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4000" windowHeight="9630" firstSheet="2" activeTab="2"/>
  </bookViews>
  <sheets>
    <sheet name="CONTRATTI 2017" sheetId="1" state="hidden" r:id="rId1"/>
    <sheet name="CONTRATTI 2018" sheetId="2" state="hidden" r:id="rId2"/>
    <sheet name="2021" sheetId="5" r:id="rId3"/>
    <sheet name="CONTRATTI 2017 (2)" sheetId="3" state="hidden" r:id="rId4"/>
    <sheet name="CONTRATTI PASSIVI" sheetId="4" state="hidden" r:id="rId5"/>
  </sheets>
  <definedNames>
    <definedName name="_xlnm.Print_Area" localSheetId="2">'2021'!$A$1:$G$25</definedName>
    <definedName name="_xlnm.Print_Area" localSheetId="0">'CONTRATTI 2017'!$A$1:$G$29</definedName>
    <definedName name="_xlnm.Print_Area" localSheetId="3">'CONTRATTI 2017 (2)'!$A$1:$G$27</definedName>
    <definedName name="_xlnm.Print_Area" localSheetId="1">'CONTRATTI 2018'!$A$1:$G$28</definedName>
    <definedName name="_xlnm.Print_Area" localSheetId="4">'CONTRATTI PASSIVI'!$A$1:$G$12</definedName>
  </definedNames>
  <calcPr calcId="162913"/>
</workbook>
</file>

<file path=xl/calcChain.xml><?xml version="1.0" encoding="utf-8"?>
<calcChain xmlns="http://schemas.openxmlformats.org/spreadsheetml/2006/main">
  <c r="A17" i="5"/>
  <c r="A25" s="1"/>
  <c r="G16" i="1"/>
  <c r="G14"/>
  <c r="G22" i="3"/>
  <c r="A18" i="2"/>
  <c r="A28" s="1"/>
  <c r="G7" i="4"/>
</calcChain>
</file>

<file path=xl/sharedStrings.xml><?xml version="1.0" encoding="utf-8"?>
<sst xmlns="http://schemas.openxmlformats.org/spreadsheetml/2006/main" count="634" uniqueCount="95">
  <si>
    <t>Canoni di gestione attivi</t>
  </si>
  <si>
    <t>Comune</t>
  </si>
  <si>
    <t>Indirizzo</t>
  </si>
  <si>
    <t>N.</t>
  </si>
  <si>
    <t>Titolo di utilizzo</t>
  </si>
  <si>
    <t>Denominazione Proprietario</t>
  </si>
  <si>
    <t>Denominazione del bene</t>
  </si>
  <si>
    <t>Canone Annuo *</t>
  </si>
  <si>
    <t>Monza</t>
  </si>
  <si>
    <t>Via Carlo Collodi</t>
  </si>
  <si>
    <t>Contratto di Gestione</t>
  </si>
  <si>
    <t>ASST-MONZA</t>
  </si>
  <si>
    <t>Gestione R.S.A. "Savina Fossati"</t>
  </si>
  <si>
    <t>Brugherio (MB)</t>
  </si>
  <si>
    <t>Via Mater Luter King</t>
  </si>
  <si>
    <t>Gestione R.S.A. "Il Bosco in Città"</t>
  </si>
  <si>
    <t>*Canone annuo aggiornato al 31/12/2017</t>
  </si>
  <si>
    <t>Canoni di locazione attivi</t>
  </si>
  <si>
    <t xml:space="preserve">Tipologia </t>
  </si>
  <si>
    <t>Categoria</t>
  </si>
  <si>
    <t>Villasanta (MB)</t>
  </si>
  <si>
    <t>Via L. Da Vinci</t>
  </si>
  <si>
    <t>Locazione</t>
  </si>
  <si>
    <t>Distributore carburante ENI</t>
  </si>
  <si>
    <t>E/3</t>
  </si>
  <si>
    <t>Monza (MB)</t>
  </si>
  <si>
    <t>Via Pergolesi</t>
  </si>
  <si>
    <t>Locali utilizzati dal C.R.A.L.</t>
  </si>
  <si>
    <t>B/2</t>
  </si>
  <si>
    <t>Locali utilizzati dall'Università Milano Bicocca</t>
  </si>
  <si>
    <t>Locali utilizzati dalla Fondazione M.B.B.M.</t>
  </si>
  <si>
    <t>Desio</t>
  </si>
  <si>
    <t>Via Mazzini</t>
  </si>
  <si>
    <t xml:space="preserve">Parcheggi  p.o. Desio - So. Ge.Pa. </t>
  </si>
  <si>
    <t>Canoni di locazione passivi</t>
  </si>
  <si>
    <t xml:space="preserve">Brugherio (MB) </t>
  </si>
  <si>
    <t>Via Lombardia</t>
  </si>
  <si>
    <t>Comune di Brugherio</t>
  </si>
  <si>
    <t>Scelta e revoca - Consultorio Familiare - A.D.I. - Protesica minore - C.U.P. - Odontoiatria Service - Poliambulatorio - U.O.N.P.I.A.</t>
  </si>
  <si>
    <t>In fase di ridefinizone, richiesto dal Comune un canone di circa € 80.000,00</t>
  </si>
  <si>
    <t>Via Boito</t>
  </si>
  <si>
    <t>Scuola Apostolica del Carmelo</t>
  </si>
  <si>
    <t>Distretto Socio Sanitario</t>
  </si>
  <si>
    <t>Piazza Erba, (piazza Giovanni XXIII)</t>
  </si>
  <si>
    <t>Comune di Villasanta</t>
  </si>
  <si>
    <t>Consultorio Familiare - A.D.I.</t>
  </si>
  <si>
    <t>Nova Milanese (MB)</t>
  </si>
  <si>
    <t>Via Giussani</t>
  </si>
  <si>
    <t>Comune di Nova Milanese</t>
  </si>
  <si>
    <t>Poliambulatorio - Odontoiatria Service</t>
  </si>
  <si>
    <t>Consultorio Familiare - Protesica Minore - Commissione Invalidi - Centro Prelievi</t>
  </si>
  <si>
    <t xml:space="preserve">Vimercate </t>
  </si>
  <si>
    <t xml:space="preserve">Via Manin </t>
  </si>
  <si>
    <t>ERRE VI S.r.l. Società Unipersonale</t>
  </si>
  <si>
    <t>Capannone - Archivio</t>
  </si>
  <si>
    <t>Contratti di comodato d'uso attivi</t>
  </si>
  <si>
    <t>Bovisio Masciago (MB)</t>
  </si>
  <si>
    <t xml:space="preserve">Via Cantù </t>
  </si>
  <si>
    <t>Comodato d'uso</t>
  </si>
  <si>
    <t>Comune di Bovisio Masciago</t>
  </si>
  <si>
    <t>Poliambulatorio</t>
  </si>
  <si>
    <t>Limbiate</t>
  </si>
  <si>
    <t>Via Monte Grappa</t>
  </si>
  <si>
    <t>ASST-RODENSE</t>
  </si>
  <si>
    <t>Muggiò</t>
  </si>
  <si>
    <t>Via Dante</t>
  </si>
  <si>
    <t>Comune di Muggiò</t>
  </si>
  <si>
    <t>Consultorio Familiare</t>
  </si>
  <si>
    <t>Varedo</t>
  </si>
  <si>
    <t>Via San Giuseppe</t>
  </si>
  <si>
    <t>Comune di Varedo</t>
  </si>
  <si>
    <t>Via San Quirico</t>
  </si>
  <si>
    <t>Ministero di Grazia e Giustizia</t>
  </si>
  <si>
    <t>Casa Circondariale</t>
  </si>
  <si>
    <t>Via De Gasperi</t>
  </si>
  <si>
    <t>Cesano Maderno</t>
  </si>
  <si>
    <t>Via Mercantini</t>
  </si>
  <si>
    <t>snc</t>
  </si>
  <si>
    <t>Comune di Cesano Maderno</t>
  </si>
  <si>
    <t>C.A.L.</t>
  </si>
  <si>
    <t>Aggiornamento al 31/12/2017</t>
  </si>
  <si>
    <t>Contratti di comodato d'uso passivi</t>
  </si>
  <si>
    <t>Beneficiario</t>
  </si>
  <si>
    <t>Associazione Brianza per il Cuore - Onlus</t>
  </si>
  <si>
    <t>Associazione ABIO Brianza - Onlus</t>
  </si>
  <si>
    <t>Associazione AIVOS - Onlus</t>
  </si>
  <si>
    <t>Associazione Cittadinanzattiva - Onlus</t>
  </si>
  <si>
    <t>*Canone annuo aggiornato al 31/12/2016</t>
  </si>
  <si>
    <t>Associazione Un respiro di speranza Lombardia</t>
  </si>
  <si>
    <t>*Canone annuo aggiornato al 31/12/2020</t>
  </si>
  <si>
    <t>*Canone annuo aggiornato al 31/12/2021</t>
  </si>
  <si>
    <t>Via Philips</t>
  </si>
  <si>
    <t>RBO Investiment S.r.l.</t>
  </si>
  <si>
    <t>HUB Vaccinale - Covid-19</t>
  </si>
  <si>
    <t>In fase di ridefinizone, richiesto dal Comune un canone di circa € 85.000,00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</si>
</sst>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36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9">
    <xf numFmtId="0" fontId="0" fillId="0" borderId="0"/>
    <xf numFmtId="0" fontId="1" fillId="2" borderId="0" applyNumberFormat="0" applyBorder="0" applyAlignment="0" applyProtection="0"/>
    <xf numFmtId="0" fontId="20" fillId="2" borderId="0" applyNumberFormat="0" applyBorder="0" applyAlignment="0" applyProtection="0"/>
    <xf numFmtId="0" fontId="1" fillId="3" borderId="0" applyNumberFormat="0" applyBorder="0" applyAlignment="0" applyProtection="0"/>
    <xf numFmtId="0" fontId="20" fillId="3" borderId="0" applyNumberFormat="0" applyBorder="0" applyAlignment="0" applyProtection="0"/>
    <xf numFmtId="0" fontId="1" fillId="4" borderId="0" applyNumberFormat="0" applyBorder="0" applyAlignment="0" applyProtection="0"/>
    <xf numFmtId="0" fontId="20" fillId="4" borderId="0" applyNumberFormat="0" applyBorder="0" applyAlignment="0" applyProtection="0"/>
    <xf numFmtId="0" fontId="1" fillId="5" borderId="0" applyNumberFormat="0" applyBorder="0" applyAlignment="0" applyProtection="0"/>
    <xf numFmtId="0" fontId="20" fillId="5" borderId="0" applyNumberFormat="0" applyBorder="0" applyAlignment="0" applyProtection="0"/>
    <xf numFmtId="0" fontId="1" fillId="6" borderId="0" applyNumberFormat="0" applyBorder="0" applyAlignment="0" applyProtection="0"/>
    <xf numFmtId="0" fontId="20" fillId="6" borderId="0" applyNumberFormat="0" applyBorder="0" applyAlignment="0" applyProtection="0"/>
    <xf numFmtId="0" fontId="1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6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0" applyNumberFormat="0" applyBorder="0" applyAlignment="0" applyProtection="0"/>
    <xf numFmtId="0" fontId="20" fillId="9" borderId="0" applyNumberFormat="0" applyBorder="0" applyAlignment="0" applyProtection="0"/>
    <xf numFmtId="0" fontId="21" fillId="2" borderId="0" applyNumberFormat="0" applyBorder="0" applyAlignment="0" applyProtection="0"/>
    <xf numFmtId="0" fontId="20" fillId="2" borderId="0" applyNumberFormat="0" applyBorder="0" applyAlignment="0" applyProtection="0"/>
    <xf numFmtId="0" fontId="21" fillId="4" borderId="0" applyNumberFormat="0" applyBorder="0" applyAlignment="0" applyProtection="0"/>
    <xf numFmtId="0" fontId="20" fillId="4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20" fillId="12" borderId="0" applyNumberFormat="0" applyBorder="0" applyAlignment="0" applyProtection="0"/>
    <xf numFmtId="0" fontId="1" fillId="5" borderId="0" applyNumberFormat="0" applyBorder="0" applyAlignment="0" applyProtection="0"/>
    <xf numFmtId="0" fontId="20" fillId="5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1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7" borderId="0" applyNumberFormat="0" applyBorder="0" applyAlignment="0" applyProtection="0"/>
    <xf numFmtId="0" fontId="20" fillId="7" borderId="0" applyNumberFormat="0" applyBorder="0" applyAlignment="0" applyProtection="0"/>
    <xf numFmtId="0" fontId="2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4" borderId="0" applyNumberFormat="0" applyBorder="0" applyAlignment="0" applyProtection="0"/>
    <xf numFmtId="0" fontId="20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2" fillId="10" borderId="0" applyNumberFormat="0" applyBorder="0" applyAlignment="0" applyProtection="0"/>
    <xf numFmtId="0" fontId="2" fillId="10" borderId="0" applyNumberFormat="0" applyBorder="0" applyAlignment="0" applyProtection="0"/>
    <xf numFmtId="0" fontId="22" fillId="7" borderId="0" applyNumberFormat="0" applyBorder="0" applyAlignment="0" applyProtection="0"/>
    <xf numFmtId="0" fontId="2" fillId="7" borderId="0" applyNumberFormat="0" applyBorder="0" applyAlignment="0" applyProtection="0"/>
    <xf numFmtId="0" fontId="22" fillId="7" borderId="0" applyNumberFormat="0" applyBorder="0" applyAlignment="0" applyProtection="0"/>
    <xf numFmtId="0" fontId="2" fillId="7" borderId="0" applyNumberFormat="0" applyBorder="0" applyAlignment="0" applyProtection="0"/>
    <xf numFmtId="0" fontId="22" fillId="14" borderId="0" applyNumberFormat="0" applyBorder="0" applyAlignment="0" applyProtection="0"/>
    <xf numFmtId="0" fontId="2" fillId="14" borderId="0" applyNumberFormat="0" applyBorder="0" applyAlignment="0" applyProtection="0"/>
    <xf numFmtId="0" fontId="22" fillId="17" borderId="0" applyNumberFormat="0" applyBorder="0" applyAlignment="0" applyProtection="0"/>
    <xf numFmtId="0" fontId="2" fillId="17" borderId="0" applyNumberFormat="0" applyBorder="0" applyAlignment="0" applyProtection="0"/>
    <xf numFmtId="0" fontId="2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3" borderId="0" applyNumberFormat="0" applyBorder="0" applyAlignment="0" applyProtection="0"/>
    <xf numFmtId="0" fontId="23" fillId="7" borderId="1" applyNumberFormat="0" applyAlignment="0" applyProtection="0"/>
    <xf numFmtId="0" fontId="4" fillId="7" borderId="1" applyNumberFormat="0" applyAlignment="0" applyProtection="0"/>
    <xf numFmtId="0" fontId="4" fillId="7" borderId="1" applyNumberFormat="0" applyAlignment="0" applyProtection="0"/>
    <xf numFmtId="0" fontId="24" fillId="0" borderId="2" applyNumberFormat="0" applyFill="0" applyAlignment="0" applyProtection="0"/>
    <xf numFmtId="0" fontId="12" fillId="0" borderId="2" applyNumberFormat="0" applyFill="0" applyAlignment="0" applyProtection="0"/>
    <xf numFmtId="0" fontId="25" fillId="23" borderId="3" applyNumberFormat="0" applyAlignment="0" applyProtection="0"/>
    <xf numFmtId="0" fontId="5" fillId="23" borderId="3" applyNumberFormat="0" applyAlignment="0" applyProtection="0"/>
    <xf numFmtId="0" fontId="5" fillId="23" borderId="3" applyNumberFormat="0" applyAlignment="0" applyProtection="0"/>
    <xf numFmtId="0" fontId="22" fillId="17" borderId="0" applyNumberFormat="0" applyBorder="0" applyAlignment="0" applyProtection="0"/>
    <xf numFmtId="0" fontId="2" fillId="17" borderId="0" applyNumberFormat="0" applyBorder="0" applyAlignment="0" applyProtection="0"/>
    <xf numFmtId="0" fontId="22" fillId="22" borderId="0" applyNumberFormat="0" applyBorder="0" applyAlignment="0" applyProtection="0"/>
    <xf numFmtId="0" fontId="2" fillId="22" borderId="0" applyNumberFormat="0" applyBorder="0" applyAlignment="0" applyProtection="0"/>
    <xf numFmtId="0" fontId="22" fillId="23" borderId="0" applyNumberFormat="0" applyBorder="0" applyAlignment="0" applyProtection="0"/>
    <xf numFmtId="0" fontId="2" fillId="23" borderId="0" applyNumberFormat="0" applyBorder="0" applyAlignment="0" applyProtection="0"/>
    <xf numFmtId="0" fontId="22" fillId="13" borderId="0" applyNumberFormat="0" applyBorder="0" applyAlignment="0" applyProtection="0"/>
    <xf numFmtId="0" fontId="2" fillId="13" borderId="0" applyNumberFormat="0" applyBorder="0" applyAlignment="0" applyProtection="0"/>
    <xf numFmtId="0" fontId="2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19" borderId="0" applyNumberFormat="0" applyBorder="0" applyAlignment="0" applyProtection="0"/>
    <xf numFmtId="0" fontId="2" fillId="19" borderId="0" applyNumberFormat="0" applyBorder="0" applyAlignment="0" applyProtection="0"/>
    <xf numFmtId="44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2" applyNumberFormat="0" applyFill="0" applyAlignment="0" applyProtection="0"/>
    <xf numFmtId="0" fontId="13" fillId="14" borderId="0" applyNumberFormat="0" applyBorder="0" applyAlignment="0" applyProtection="0"/>
    <xf numFmtId="0" fontId="26" fillId="14" borderId="0" applyNumberFormat="0" applyBorder="0" applyAlignment="0" applyProtection="0"/>
    <xf numFmtId="0" fontId="13" fillId="14" borderId="0" applyNumberFormat="0" applyBorder="0" applyAlignment="0" applyProtection="0"/>
    <xf numFmtId="0" fontId="20" fillId="9" borderId="7" applyNumberFormat="0" applyFont="0" applyAlignment="0" applyProtection="0"/>
    <xf numFmtId="0" fontId="1" fillId="9" borderId="7" applyNumberFormat="0" applyFont="0" applyAlignment="0" applyProtection="0"/>
    <xf numFmtId="0" fontId="20" fillId="9" borderId="7" applyNumberFormat="0" applyFont="0" applyAlignment="0" applyProtection="0"/>
    <xf numFmtId="0" fontId="14" fillId="7" borderId="8" applyNumberFormat="0" applyAlignment="0" applyProtection="0"/>
    <xf numFmtId="0" fontId="2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33" fillId="0" borderId="13" applyNumberFormat="0" applyFill="0" applyAlignment="0" applyProtection="0"/>
    <xf numFmtId="0" fontId="16" fillId="0" borderId="13" applyNumberFormat="0" applyFill="0" applyAlignment="0" applyProtection="0"/>
    <xf numFmtId="0" fontId="34" fillId="3" borderId="0" applyNumberFormat="0" applyBorder="0" applyAlignment="0" applyProtection="0"/>
    <xf numFmtId="0" fontId="3" fillId="3" borderId="0" applyNumberFormat="0" applyBorder="0" applyAlignment="0" applyProtection="0"/>
    <xf numFmtId="0" fontId="35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9" borderId="7" applyNumberFormat="0" applyFont="0" applyAlignment="0" applyProtection="0"/>
    <xf numFmtId="0" fontId="1" fillId="9" borderId="7" applyNumberFormat="0" applyFont="0" applyAlignment="0" applyProtection="0"/>
  </cellStyleXfs>
  <cellXfs count="55">
    <xf numFmtId="0" fontId="0" fillId="0" borderId="0" xfId="0"/>
    <xf numFmtId="0" fontId="19" fillId="0" borderId="0" xfId="0" applyFont="1" applyAlignment="1">
      <alignment horizontal="center" vertical="center"/>
    </xf>
    <xf numFmtId="0" fontId="0" fillId="0" borderId="0" xfId="0" applyAlignment="1"/>
    <xf numFmtId="0" fontId="18" fillId="0" borderId="14" xfId="0" applyFont="1" applyBorder="1" applyAlignment="1">
      <alignment vertical="center"/>
    </xf>
    <xf numFmtId="0" fontId="16" fillId="0" borderId="14" xfId="0" applyFont="1" applyBorder="1" applyAlignment="1"/>
    <xf numFmtId="0" fontId="19" fillId="0" borderId="0" xfId="0" applyFont="1"/>
    <xf numFmtId="0" fontId="19" fillId="24" borderId="15" xfId="0" applyFont="1" applyFill="1" applyBorder="1" applyAlignment="1">
      <alignment horizontal="center" vertical="center"/>
    </xf>
    <xf numFmtId="0" fontId="19" fillId="0" borderId="15" xfId="0" applyFont="1" applyBorder="1"/>
    <xf numFmtId="0" fontId="19" fillId="0" borderId="0" xfId="0" quotePrefix="1" applyFont="1"/>
    <xf numFmtId="0" fontId="19" fillId="0" borderId="15" xfId="0" applyFont="1" applyBorder="1" applyAlignment="1">
      <alignment vertical="top"/>
    </xf>
    <xf numFmtId="0" fontId="19" fillId="0" borderId="15" xfId="0" applyFont="1" applyBorder="1" applyAlignment="1">
      <alignment vertical="top" wrapText="1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9" fillId="24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15" xfId="0" applyFont="1" applyBorder="1" applyAlignment="1">
      <alignment horizontal="left" wrapText="1"/>
    </xf>
    <xf numFmtId="44" fontId="19" fillId="24" borderId="15" xfId="94" applyFont="1" applyFill="1" applyBorder="1" applyAlignment="1">
      <alignment horizontal="center" vertical="center"/>
    </xf>
    <xf numFmtId="44" fontId="19" fillId="25" borderId="15" xfId="94" applyFont="1" applyFill="1" applyBorder="1"/>
    <xf numFmtId="44" fontId="19" fillId="0" borderId="0" xfId="94" applyFont="1"/>
    <xf numFmtId="44" fontId="19" fillId="25" borderId="15" xfId="94" applyFont="1" applyFill="1" applyBorder="1" applyAlignment="1">
      <alignment vertical="top"/>
    </xf>
    <xf numFmtId="44" fontId="1" fillId="0" borderId="0" xfId="94"/>
    <xf numFmtId="44" fontId="19" fillId="25" borderId="15" xfId="94" applyFont="1" applyFill="1" applyBorder="1" applyAlignment="1">
      <alignment horizontal="center" vertical="top" wrapText="1"/>
    </xf>
    <xf numFmtId="0" fontId="19" fillId="0" borderId="15" xfId="0" applyFont="1" applyBorder="1" applyAlignment="1">
      <alignment vertical="center" wrapText="1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 wrapText="1"/>
    </xf>
    <xf numFmtId="44" fontId="19" fillId="26" borderId="15" xfId="94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44" fontId="19" fillId="0" borderId="0" xfId="94" applyFont="1" applyAlignment="1">
      <alignment vertical="center"/>
    </xf>
    <xf numFmtId="0" fontId="19" fillId="0" borderId="0" xfId="0" quotePrefix="1" applyFont="1" applyAlignment="1">
      <alignment vertical="center"/>
    </xf>
    <xf numFmtId="0" fontId="0" fillId="0" borderId="0" xfId="0" applyAlignment="1">
      <alignment vertical="center"/>
    </xf>
    <xf numFmtId="0" fontId="16" fillId="0" borderId="14" xfId="0" applyFont="1" applyBorder="1" applyAlignment="1">
      <alignment vertical="center"/>
    </xf>
    <xf numFmtId="0" fontId="0" fillId="0" borderId="0" xfId="0" applyAlignment="1">
      <alignment vertical="center" wrapText="1"/>
    </xf>
    <xf numFmtId="44" fontId="0" fillId="0" borderId="0" xfId="94" applyFont="1" applyAlignment="1">
      <alignment vertical="center"/>
    </xf>
    <xf numFmtId="44" fontId="19" fillId="0" borderId="15" xfId="94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 wrapText="1"/>
    </xf>
    <xf numFmtId="44" fontId="19" fillId="0" borderId="15" xfId="94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44" fontId="1" fillId="0" borderId="0" xfId="94" applyFont="1" applyAlignment="1">
      <alignment vertical="center"/>
    </xf>
    <xf numFmtId="0" fontId="18" fillId="0" borderId="0" xfId="0" applyFont="1" applyAlignment="1">
      <alignment horizontal="left" vertical="center"/>
    </xf>
    <xf numFmtId="44" fontId="19" fillId="28" borderId="15" xfId="94" applyFont="1" applyFill="1" applyBorder="1" applyAlignment="1">
      <alignment vertical="center"/>
    </xf>
    <xf numFmtId="44" fontId="19" fillId="27" borderId="15" xfId="95" applyFont="1" applyFill="1" applyBorder="1" applyAlignment="1">
      <alignment vertical="center"/>
    </xf>
    <xf numFmtId="44" fontId="19" fillId="0" borderId="0" xfId="94" applyFont="1" applyFill="1" applyAlignment="1">
      <alignment vertical="center"/>
    </xf>
    <xf numFmtId="44" fontId="1" fillId="0" borderId="0" xfId="94" applyFont="1" applyFill="1" applyAlignment="1">
      <alignment vertical="center"/>
    </xf>
    <xf numFmtId="44" fontId="19" fillId="0" borderId="15" xfId="94" applyFont="1" applyFill="1" applyBorder="1" applyAlignment="1">
      <alignment horizontal="center" vertical="center"/>
    </xf>
    <xf numFmtId="0" fontId="19" fillId="0" borderId="0" xfId="0" applyFont="1" applyFill="1" applyBorder="1"/>
    <xf numFmtId="44" fontId="19" fillId="0" borderId="0" xfId="166" applyFont="1" applyFill="1" applyBorder="1" applyAlignment="1">
      <alignment vertical="center"/>
    </xf>
    <xf numFmtId="44" fontId="19" fillId="28" borderId="15" xfId="95" applyFont="1" applyFill="1" applyBorder="1" applyAlignment="1">
      <alignment vertical="center"/>
    </xf>
    <xf numFmtId="44" fontId="19" fillId="28" borderId="15" xfId="166" applyFont="1" applyFill="1" applyBorder="1" applyAlignment="1">
      <alignment vertical="center"/>
    </xf>
    <xf numFmtId="49" fontId="19" fillId="0" borderId="0" xfId="0" applyNumberFormat="1" applyFont="1"/>
    <xf numFmtId="0" fontId="0" fillId="0" borderId="15" xfId="0" applyBorder="1" applyAlignment="1">
      <alignment vertical="center"/>
    </xf>
    <xf numFmtId="0" fontId="0" fillId="0" borderId="15" xfId="0" applyBorder="1" applyAlignment="1">
      <alignment vertical="center" wrapText="1"/>
    </xf>
  </cellXfs>
  <cellStyles count="169">
    <cellStyle name="20% - Accent1" xfId="1"/>
    <cellStyle name="20% - Accent1 2" xfId="2"/>
    <cellStyle name="20% - Accent1 2 2" xfId="129"/>
    <cellStyle name="20% - Accent2" xfId="3"/>
    <cellStyle name="20% - Accent2 2" xfId="4"/>
    <cellStyle name="20% - Accent2 2 2" xfId="130"/>
    <cellStyle name="20% - Accent3" xfId="5"/>
    <cellStyle name="20% - Accent3 2" xfId="6"/>
    <cellStyle name="20% - Accent3 2 2" xfId="131"/>
    <cellStyle name="20% - Accent4" xfId="7"/>
    <cellStyle name="20% - Accent4 2" xfId="8"/>
    <cellStyle name="20% - Accent4 2 2" xfId="132"/>
    <cellStyle name="20% - Accent5" xfId="9"/>
    <cellStyle name="20% - Accent5 2" xfId="10"/>
    <cellStyle name="20% - Accent5 2 2" xfId="133"/>
    <cellStyle name="20% - Accent6" xfId="11"/>
    <cellStyle name="20% - Accent6 2" xfId="12"/>
    <cellStyle name="20% - Accent6 2 2" xfId="134"/>
    <cellStyle name="20% - Colore 1" xfId="13" builtinId="30" customBuiltin="1"/>
    <cellStyle name="20% - Colore 1 2" xfId="14"/>
    <cellStyle name="20% - Colore 1 2 2" xfId="136"/>
    <cellStyle name="20% - Colore 1 3" xfId="135"/>
    <cellStyle name="20% - Colore 2" xfId="15" builtinId="34" customBuiltin="1"/>
    <cellStyle name="20% - Colore 2 2" xfId="16"/>
    <cellStyle name="20% - Colore 2 2 2" xfId="138"/>
    <cellStyle name="20% - Colore 2 3" xfId="137"/>
    <cellStyle name="20% - Colore 3" xfId="17" builtinId="38" customBuiltin="1"/>
    <cellStyle name="20% - Colore 3 2" xfId="18"/>
    <cellStyle name="20% - Colore 3 2 2" xfId="140"/>
    <cellStyle name="20% - Colore 3 3" xfId="139"/>
    <cellStyle name="20% - Colore 4" xfId="19" builtinId="42" customBuiltin="1"/>
    <cellStyle name="20% - Colore 4 2" xfId="20"/>
    <cellStyle name="20% - Colore 4 2 2" xfId="142"/>
    <cellStyle name="20% - Colore 4 3" xfId="141"/>
    <cellStyle name="20% - Colore 5" xfId="21" builtinId="46" customBuiltin="1"/>
    <cellStyle name="20% - Colore 5 2" xfId="22"/>
    <cellStyle name="20% - Colore 5 2 2" xfId="144"/>
    <cellStyle name="20% - Colore 5 3" xfId="143"/>
    <cellStyle name="20% - Colore 6" xfId="23" builtinId="50" customBuiltin="1"/>
    <cellStyle name="20% - Colore 6 2" xfId="24"/>
    <cellStyle name="20% - Colore 6 2 2" xfId="146"/>
    <cellStyle name="20% - Colore 6 3" xfId="145"/>
    <cellStyle name="40% - Accent1" xfId="25"/>
    <cellStyle name="40% - Accent1 2" xfId="26"/>
    <cellStyle name="40% - Accent1 2 2" xfId="147"/>
    <cellStyle name="40% - Accent2" xfId="27"/>
    <cellStyle name="40% - Accent2 2" xfId="28"/>
    <cellStyle name="40% - Accent2 2 2" xfId="148"/>
    <cellStyle name="40% - Accent3" xfId="29"/>
    <cellStyle name="40% - Accent3 2" xfId="30"/>
    <cellStyle name="40% - Accent3 2 2" xfId="149"/>
    <cellStyle name="40% - Accent4" xfId="31"/>
    <cellStyle name="40% - Accent4 2" xfId="32"/>
    <cellStyle name="40% - Accent4 2 2" xfId="150"/>
    <cellStyle name="40% - Accent5" xfId="33"/>
    <cellStyle name="40% - Accent5 2" xfId="34"/>
    <cellStyle name="40% - Accent5 2 2" xfId="151"/>
    <cellStyle name="40% - Accent6" xfId="35"/>
    <cellStyle name="40% - Accent6 2" xfId="36"/>
    <cellStyle name="40% - Accent6 2 2" xfId="152"/>
    <cellStyle name="40% - Colore 1" xfId="37" builtinId="31" customBuiltin="1"/>
    <cellStyle name="40% - Colore 1 2" xfId="38"/>
    <cellStyle name="40% - Colore 1 2 2" xfId="154"/>
    <cellStyle name="40% - Colore 1 3" xfId="153"/>
    <cellStyle name="40% - Colore 2" xfId="39" builtinId="35" customBuiltin="1"/>
    <cellStyle name="40% - Colore 2 2" xfId="40"/>
    <cellStyle name="40% - Colore 2 2 2" xfId="156"/>
    <cellStyle name="40% - Colore 2 3" xfId="155"/>
    <cellStyle name="40% - Colore 3" xfId="41" builtinId="39" customBuiltin="1"/>
    <cellStyle name="40% - Colore 3 2" xfId="42"/>
    <cellStyle name="40% - Colore 3 2 2" xfId="158"/>
    <cellStyle name="40% - Colore 3 3" xfId="157"/>
    <cellStyle name="40% - Colore 4" xfId="43" builtinId="43" customBuiltin="1"/>
    <cellStyle name="40% - Colore 4 2" xfId="44"/>
    <cellStyle name="40% - Colore 4 2 2" xfId="160"/>
    <cellStyle name="40% - Colore 4 3" xfId="159"/>
    <cellStyle name="40% - Colore 5" xfId="45" builtinId="47" customBuiltin="1"/>
    <cellStyle name="40% - Colore 5 2" xfId="46"/>
    <cellStyle name="40% - Colore 5 2 2" xfId="162"/>
    <cellStyle name="40% - Colore 5 3" xfId="161"/>
    <cellStyle name="40% - Colore 6" xfId="47" builtinId="51" customBuiltin="1"/>
    <cellStyle name="40% - Colore 6 2" xfId="48"/>
    <cellStyle name="40% - Colore 6 2 2" xfId="164"/>
    <cellStyle name="40% - Colore 6 3" xfId="163"/>
    <cellStyle name="60% - Accent1" xfId="49"/>
    <cellStyle name="60% - Accent2" xfId="50"/>
    <cellStyle name="60% - Accent3" xfId="51"/>
    <cellStyle name="60% - Accent4" xfId="52"/>
    <cellStyle name="60% - Accent5" xfId="53"/>
    <cellStyle name="60% - Accent6" xfId="54"/>
    <cellStyle name="60% - Colore 1" xfId="55" builtinId="32" customBuiltin="1"/>
    <cellStyle name="60% - Colore 1 2" xfId="56"/>
    <cellStyle name="60% - Colore 2" xfId="57" builtinId="36" customBuiltin="1"/>
    <cellStyle name="60% - Colore 2 2" xfId="58"/>
    <cellStyle name="60% - Colore 3" xfId="59" builtinId="40" customBuiltin="1"/>
    <cellStyle name="60% - Colore 3 2" xfId="60"/>
    <cellStyle name="60% - Colore 4" xfId="61" builtinId="44" customBuiltin="1"/>
    <cellStyle name="60% - Colore 4 2" xfId="62"/>
    <cellStyle name="60% - Colore 5" xfId="63" builtinId="48" customBuiltin="1"/>
    <cellStyle name="60% - Colore 5 2" xfId="64"/>
    <cellStyle name="60% - Colore 6" xfId="65" builtinId="52" customBuiltin="1"/>
    <cellStyle name="60% - Colore 6 2" xfId="66"/>
    <cellStyle name="Accent1" xfId="67"/>
    <cellStyle name="Accent2" xfId="68"/>
    <cellStyle name="Accent3" xfId="69"/>
    <cellStyle name="Accent4" xfId="70"/>
    <cellStyle name="Accent5" xfId="71"/>
    <cellStyle name="Accent6" xfId="72"/>
    <cellStyle name="Bad" xfId="73"/>
    <cellStyle name="Calcolo" xfId="74" builtinId="22" customBuiltin="1"/>
    <cellStyle name="Calcolo 2" xfId="75"/>
    <cellStyle name="Calculation" xfId="76"/>
    <cellStyle name="Cella collegata" xfId="77" builtinId="24" customBuiltin="1"/>
    <cellStyle name="Cella collegata 2" xfId="78"/>
    <cellStyle name="Cella da controllare" xfId="79" builtinId="23" customBuiltin="1"/>
    <cellStyle name="Cella da controllare 2" xfId="80"/>
    <cellStyle name="Check Cell" xfId="81"/>
    <cellStyle name="Colore 1" xfId="82" builtinId="29" customBuiltin="1"/>
    <cellStyle name="Colore 1 2" xfId="83"/>
    <cellStyle name="Colore 2" xfId="84" builtinId="33" customBuiltin="1"/>
    <cellStyle name="Colore 2 2" xfId="85"/>
    <cellStyle name="Colore 3" xfId="86" builtinId="37" customBuiltin="1"/>
    <cellStyle name="Colore 3 2" xfId="87"/>
    <cellStyle name="Colore 4" xfId="88" builtinId="41" customBuiltin="1"/>
    <cellStyle name="Colore 4 2" xfId="89"/>
    <cellStyle name="Colore 5" xfId="90" builtinId="45" customBuiltin="1"/>
    <cellStyle name="Colore 5 2" xfId="91"/>
    <cellStyle name="Colore 6" xfId="92" builtinId="49" customBuiltin="1"/>
    <cellStyle name="Colore 6 2" xfId="93"/>
    <cellStyle name="Euro" xfId="94"/>
    <cellStyle name="Euro 2" xfId="95"/>
    <cellStyle name="Euro 2 2" xfId="166"/>
    <cellStyle name="Euro 3" xfId="165"/>
    <cellStyle name="Explanatory Text" xfId="96"/>
    <cellStyle name="Good" xfId="97"/>
    <cellStyle name="Heading 1" xfId="98"/>
    <cellStyle name="Heading 2" xfId="99"/>
    <cellStyle name="Heading 3" xfId="100"/>
    <cellStyle name="Heading 4" xfId="101"/>
    <cellStyle name="Input" xfId="102" builtinId="20" customBuiltin="1"/>
    <cellStyle name="Linked Cell" xfId="103"/>
    <cellStyle name="Neutral" xfId="104"/>
    <cellStyle name="Neutrale" xfId="105" builtinId="28" customBuiltin="1"/>
    <cellStyle name="Neutrale 2" xfId="106"/>
    <cellStyle name="Normale" xfId="0" builtinId="0"/>
    <cellStyle name="Nota" xfId="107" builtinId="10" customBuiltin="1"/>
    <cellStyle name="Nota 2" xfId="167"/>
    <cellStyle name="Note" xfId="108"/>
    <cellStyle name="Note 2" xfId="109"/>
    <cellStyle name="Note 2 2" xfId="168"/>
    <cellStyle name="Output" xfId="110" builtinId="21" customBuiltin="1"/>
    <cellStyle name="Testo avviso" xfId="111" builtinId="11" customBuiltin="1"/>
    <cellStyle name="Testo avviso 2" xfId="112"/>
    <cellStyle name="Testo descrittivo" xfId="113" builtinId="53" customBuiltin="1"/>
    <cellStyle name="Testo descrittivo 2" xfId="114"/>
    <cellStyle name="Title" xfId="115"/>
    <cellStyle name="Titolo" xfId="116" builtinId="15" customBuiltin="1"/>
    <cellStyle name="Titolo 1" xfId="117" builtinId="16" customBuiltin="1"/>
    <cellStyle name="Titolo 2" xfId="118" builtinId="17" customBuiltin="1"/>
    <cellStyle name="Titolo 3" xfId="119" builtinId="18" customBuiltin="1"/>
    <cellStyle name="Titolo 4" xfId="120" builtinId="19" customBuiltin="1"/>
    <cellStyle name="Total" xfId="121"/>
    <cellStyle name="Totale" xfId="122" builtinId="25" customBuiltin="1"/>
    <cellStyle name="Totale 2" xfId="123"/>
    <cellStyle name="Valore non valido" xfId="124" builtinId="27" customBuiltin="1"/>
    <cellStyle name="Valore non valido 2" xfId="125"/>
    <cellStyle name="Valore valido" xfId="126" builtinId="26" customBuiltin="1"/>
    <cellStyle name="Valore valido 2" xfId="127"/>
    <cellStyle name="Warning Text" xfId="1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657225</xdr:colOff>
      <xdr:row>0</xdr:row>
      <xdr:rowOff>619125</xdr:rowOff>
    </xdr:to>
    <xdr:pic>
      <xdr:nvPicPr>
        <xdr:cNvPr id="10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77165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657225</xdr:colOff>
      <xdr:row>0</xdr:row>
      <xdr:rowOff>619125</xdr:rowOff>
    </xdr:to>
    <xdr:pic>
      <xdr:nvPicPr>
        <xdr:cNvPr id="20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77165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657225</xdr:colOff>
      <xdr:row>0</xdr:row>
      <xdr:rowOff>619125</xdr:rowOff>
    </xdr:to>
    <xdr:pic>
      <xdr:nvPicPr>
        <xdr:cNvPr id="51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77165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657225</xdr:colOff>
      <xdr:row>0</xdr:row>
      <xdr:rowOff>619125</xdr:rowOff>
    </xdr:to>
    <xdr:pic>
      <xdr:nvPicPr>
        <xdr:cNvPr id="310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77165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1</xdr:col>
      <xdr:colOff>657225</xdr:colOff>
      <xdr:row>0</xdr:row>
      <xdr:rowOff>619125</xdr:rowOff>
    </xdr:to>
    <xdr:pic>
      <xdr:nvPicPr>
        <xdr:cNvPr id="41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5725" y="66675"/>
          <a:ext cx="1771650" cy="5524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9"/>
  <sheetViews>
    <sheetView topLeftCell="A16" workbookViewId="0">
      <selection activeCell="E52" sqref="E52"/>
    </sheetView>
  </sheetViews>
  <sheetFormatPr defaultRowHeight="15"/>
  <cols>
    <col min="1" max="1" width="18" customWidth="1"/>
    <col min="2" max="2" width="28.5703125" customWidth="1"/>
    <col min="3" max="3" width="5.7109375" customWidth="1"/>
    <col min="4" max="4" width="17.7109375" customWidth="1"/>
    <col min="5" max="5" width="30.140625" customWidth="1"/>
    <col min="6" max="6" width="29.5703125" style="12" customWidth="1"/>
    <col min="7" max="7" width="19.85546875" customWidth="1"/>
  </cols>
  <sheetData>
    <row r="1" spans="1:8" ht="54" customHeight="1">
      <c r="A1" s="2"/>
      <c r="B1" s="2"/>
      <c r="C1" s="42"/>
      <c r="D1" s="42"/>
      <c r="E1" s="42"/>
      <c r="F1" s="42"/>
    </row>
    <row r="2" spans="1:8" s="1" customFormat="1" ht="22.7" customHeight="1">
      <c r="F2" s="11"/>
    </row>
    <row r="3" spans="1:8" s="5" customFormat="1">
      <c r="A3" s="2"/>
      <c r="B3" s="2"/>
      <c r="C3" s="3" t="s">
        <v>0</v>
      </c>
      <c r="D3" s="4"/>
      <c r="E3"/>
      <c r="F3" s="12"/>
      <c r="G3"/>
      <c r="H3"/>
    </row>
    <row r="4" spans="1:8" s="5" customFormat="1" ht="1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3" t="s">
        <v>6</v>
      </c>
      <c r="G4" s="17" t="s">
        <v>7</v>
      </c>
    </row>
    <row r="5" spans="1:8" s="5" customFormat="1" ht="12">
      <c r="A5" s="24" t="s">
        <v>8</v>
      </c>
      <c r="B5" s="24" t="s">
        <v>9</v>
      </c>
      <c r="C5" s="24">
        <v>6</v>
      </c>
      <c r="D5" s="24" t="s">
        <v>10</v>
      </c>
      <c r="E5" s="24" t="s">
        <v>11</v>
      </c>
      <c r="F5" s="25" t="s">
        <v>12</v>
      </c>
      <c r="G5" s="26">
        <v>468380.24</v>
      </c>
    </row>
    <row r="6" spans="1:8" s="5" customFormat="1" ht="12">
      <c r="A6" s="24" t="s">
        <v>13</v>
      </c>
      <c r="B6" s="24" t="s">
        <v>14</v>
      </c>
      <c r="C6" s="24">
        <v>4</v>
      </c>
      <c r="D6" s="24" t="s">
        <v>10</v>
      </c>
      <c r="E6" s="24" t="s">
        <v>11</v>
      </c>
      <c r="F6" s="25" t="s">
        <v>15</v>
      </c>
      <c r="G6" s="26">
        <v>0</v>
      </c>
    </row>
    <row r="7" spans="1:8" s="5" customFormat="1" ht="12">
      <c r="A7" s="27"/>
      <c r="B7" s="27"/>
      <c r="C7" s="27"/>
      <c r="D7" s="27"/>
      <c r="E7" s="27"/>
      <c r="F7" s="28"/>
      <c r="G7" s="29"/>
    </row>
    <row r="8" spans="1:8" s="5" customFormat="1" ht="12">
      <c r="A8" s="30" t="s">
        <v>16</v>
      </c>
      <c r="B8" s="27"/>
      <c r="C8" s="27"/>
      <c r="D8" s="27"/>
      <c r="E8" s="27"/>
      <c r="F8" s="28"/>
      <c r="G8" s="29"/>
    </row>
    <row r="9" spans="1:8" s="5" customFormat="1" ht="12">
      <c r="A9" s="27"/>
      <c r="B9" s="27"/>
      <c r="C9" s="27"/>
      <c r="D9" s="27"/>
      <c r="E9" s="27"/>
      <c r="F9" s="28"/>
      <c r="G9" s="29"/>
    </row>
    <row r="10" spans="1:8" s="5" customFormat="1">
      <c r="A10" s="31"/>
      <c r="B10" s="31"/>
      <c r="C10" s="3" t="s">
        <v>17</v>
      </c>
      <c r="D10" s="32"/>
      <c r="E10" s="31"/>
      <c r="F10" s="33"/>
      <c r="G10" s="34"/>
      <c r="H10"/>
    </row>
    <row r="11" spans="1:8" s="5" customFormat="1" ht="12">
      <c r="A11" s="6" t="s">
        <v>1</v>
      </c>
      <c r="B11" s="6" t="s">
        <v>2</v>
      </c>
      <c r="C11" s="6" t="s">
        <v>3</v>
      </c>
      <c r="D11" s="6" t="s">
        <v>4</v>
      </c>
      <c r="E11" s="6" t="s">
        <v>18</v>
      </c>
      <c r="F11" s="13" t="s">
        <v>19</v>
      </c>
      <c r="G11" s="17" t="s">
        <v>7</v>
      </c>
    </row>
    <row r="12" spans="1:8" s="5" customFormat="1" ht="12">
      <c r="A12" s="24" t="s">
        <v>20</v>
      </c>
      <c r="B12" s="24" t="s">
        <v>21</v>
      </c>
      <c r="C12" s="24">
        <v>88</v>
      </c>
      <c r="D12" s="24" t="s">
        <v>22</v>
      </c>
      <c r="E12" s="24" t="s">
        <v>23</v>
      </c>
      <c r="F12" s="25" t="s">
        <v>24</v>
      </c>
      <c r="G12" s="35">
        <v>11247.2</v>
      </c>
    </row>
    <row r="13" spans="1:8" s="5" customFormat="1" ht="12">
      <c r="A13" s="24" t="s">
        <v>25</v>
      </c>
      <c r="B13" s="24" t="s">
        <v>26</v>
      </c>
      <c r="C13" s="24">
        <v>33</v>
      </c>
      <c r="D13" s="24" t="s">
        <v>22</v>
      </c>
      <c r="E13" s="24" t="s">
        <v>27</v>
      </c>
      <c r="F13" s="25" t="s">
        <v>28</v>
      </c>
      <c r="G13" s="35">
        <v>5000</v>
      </c>
    </row>
    <row r="14" spans="1:8" s="5" customFormat="1" ht="24">
      <c r="A14" s="24" t="s">
        <v>25</v>
      </c>
      <c r="B14" s="24" t="s">
        <v>26</v>
      </c>
      <c r="C14" s="24">
        <v>33</v>
      </c>
      <c r="D14" s="24" t="s">
        <v>22</v>
      </c>
      <c r="E14" s="23" t="s">
        <v>29</v>
      </c>
      <c r="F14" s="25" t="s">
        <v>28</v>
      </c>
      <c r="G14" s="35">
        <f>235417.32+79414.12</f>
        <v>314831.44</v>
      </c>
    </row>
    <row r="15" spans="1:8" s="5" customFormat="1" ht="24">
      <c r="A15" s="24" t="s">
        <v>25</v>
      </c>
      <c r="B15" s="24" t="s">
        <v>26</v>
      </c>
      <c r="C15" s="24">
        <v>33</v>
      </c>
      <c r="D15" s="24" t="s">
        <v>22</v>
      </c>
      <c r="E15" s="23" t="s">
        <v>30</v>
      </c>
      <c r="F15" s="25" t="s">
        <v>28</v>
      </c>
      <c r="G15" s="35">
        <v>389546.4</v>
      </c>
    </row>
    <row r="16" spans="1:8" s="5" customFormat="1" ht="12">
      <c r="A16" s="36" t="s">
        <v>31</v>
      </c>
      <c r="B16" s="36" t="s">
        <v>32</v>
      </c>
      <c r="C16" s="36">
        <v>1</v>
      </c>
      <c r="D16" s="36" t="s">
        <v>22</v>
      </c>
      <c r="E16" s="36" t="s">
        <v>33</v>
      </c>
      <c r="F16" s="25" t="s">
        <v>28</v>
      </c>
      <c r="G16" s="35">
        <f>66578.3-1188.75</f>
        <v>65389.55</v>
      </c>
    </row>
    <row r="17" spans="1:7" s="5" customFormat="1" ht="12">
      <c r="A17" s="27"/>
      <c r="B17" s="27"/>
      <c r="C17" s="27"/>
      <c r="D17" s="27"/>
      <c r="E17" s="27"/>
      <c r="F17" s="28"/>
      <c r="G17" s="29"/>
    </row>
    <row r="18" spans="1:7" s="5" customFormat="1" ht="12">
      <c r="A18" s="30" t="s">
        <v>16</v>
      </c>
      <c r="B18" s="27"/>
      <c r="C18" s="27"/>
      <c r="D18" s="27"/>
      <c r="E18" s="27"/>
      <c r="F18" s="28"/>
      <c r="G18" s="29"/>
    </row>
    <row r="19" spans="1:7" s="5" customFormat="1" ht="12">
      <c r="A19" s="30"/>
      <c r="B19" s="27"/>
      <c r="C19" s="27"/>
      <c r="D19" s="27"/>
      <c r="E19" s="27"/>
      <c r="F19" s="28"/>
      <c r="G19" s="29"/>
    </row>
    <row r="20" spans="1:7">
      <c r="A20" s="31"/>
      <c r="B20" s="31"/>
      <c r="C20" s="3" t="s">
        <v>34</v>
      </c>
      <c r="D20" s="32"/>
      <c r="E20" s="31"/>
      <c r="F20" s="33"/>
      <c r="G20" s="34"/>
    </row>
    <row r="21" spans="1:7">
      <c r="A21" s="6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13" t="s">
        <v>6</v>
      </c>
      <c r="G21" s="17" t="s">
        <v>7</v>
      </c>
    </row>
    <row r="22" spans="1:7" ht="48">
      <c r="A22" s="24" t="s">
        <v>35</v>
      </c>
      <c r="B22" s="24" t="s">
        <v>36</v>
      </c>
      <c r="C22" s="24">
        <v>270</v>
      </c>
      <c r="D22" s="24" t="s">
        <v>22</v>
      </c>
      <c r="E22" s="24" t="s">
        <v>37</v>
      </c>
      <c r="F22" s="23" t="s">
        <v>38</v>
      </c>
      <c r="G22" s="38" t="s">
        <v>39</v>
      </c>
    </row>
    <row r="23" spans="1:7">
      <c r="A23" s="24" t="s">
        <v>8</v>
      </c>
      <c r="B23" s="24" t="s">
        <v>40</v>
      </c>
      <c r="C23" s="24">
        <v>2</v>
      </c>
      <c r="D23" s="24" t="s">
        <v>22</v>
      </c>
      <c r="E23" s="24" t="s">
        <v>41</v>
      </c>
      <c r="F23" s="23" t="s">
        <v>42</v>
      </c>
      <c r="G23" s="35">
        <v>120926.28</v>
      </c>
    </row>
    <row r="24" spans="1:7">
      <c r="A24" s="24" t="s">
        <v>20</v>
      </c>
      <c r="B24" s="24" t="s">
        <v>43</v>
      </c>
      <c r="C24" s="24">
        <v>12</v>
      </c>
      <c r="D24" s="24" t="s">
        <v>22</v>
      </c>
      <c r="E24" s="24" t="s">
        <v>44</v>
      </c>
      <c r="F24" s="23" t="s">
        <v>45</v>
      </c>
      <c r="G24" s="35">
        <v>2645.08</v>
      </c>
    </row>
    <row r="25" spans="1:7" ht="24">
      <c r="A25" s="24" t="s">
        <v>46</v>
      </c>
      <c r="B25" s="24" t="s">
        <v>47</v>
      </c>
      <c r="C25" s="24">
        <v>9</v>
      </c>
      <c r="D25" s="24" t="s">
        <v>22</v>
      </c>
      <c r="E25" s="24" t="s">
        <v>48</v>
      </c>
      <c r="F25" s="23" t="s">
        <v>49</v>
      </c>
      <c r="G25" s="35">
        <v>2500</v>
      </c>
    </row>
    <row r="26" spans="1:7" ht="36">
      <c r="A26" s="24" t="s">
        <v>46</v>
      </c>
      <c r="B26" s="24" t="s">
        <v>47</v>
      </c>
      <c r="C26" s="24">
        <v>11</v>
      </c>
      <c r="D26" s="24" t="s">
        <v>22</v>
      </c>
      <c r="E26" s="24" t="s">
        <v>48</v>
      </c>
      <c r="F26" s="23" t="s">
        <v>50</v>
      </c>
      <c r="G26" s="35">
        <v>15493.71</v>
      </c>
    </row>
    <row r="27" spans="1:7">
      <c r="A27" s="36" t="s">
        <v>51</v>
      </c>
      <c r="B27" s="36" t="s">
        <v>52</v>
      </c>
      <c r="C27" s="36">
        <v>20</v>
      </c>
      <c r="D27" s="36" t="s">
        <v>22</v>
      </c>
      <c r="E27" s="36" t="s">
        <v>53</v>
      </c>
      <c r="F27" s="37" t="s">
        <v>54</v>
      </c>
      <c r="G27" s="35">
        <v>31842</v>
      </c>
    </row>
    <row r="28" spans="1:7">
      <c r="A28" s="27"/>
      <c r="B28" s="27"/>
      <c r="C28" s="27"/>
      <c r="D28" s="27"/>
      <c r="E28" s="27"/>
      <c r="F28" s="28"/>
      <c r="G28" s="27"/>
    </row>
    <row r="29" spans="1:7">
      <c r="A29" s="30" t="s">
        <v>16</v>
      </c>
      <c r="B29" s="27"/>
      <c r="C29" s="27"/>
      <c r="D29" s="27"/>
      <c r="E29" s="27"/>
      <c r="F29" s="28"/>
      <c r="G29" s="27"/>
    </row>
    <row r="30" spans="1:7">
      <c r="A30" s="31"/>
      <c r="B30" s="31"/>
      <c r="C30" s="31"/>
      <c r="D30" s="31"/>
      <c r="E30" s="31"/>
      <c r="F30" s="33"/>
      <c r="G30" s="31"/>
    </row>
    <row r="31" spans="1:7">
      <c r="A31" s="31"/>
      <c r="B31" s="31"/>
      <c r="C31" s="3" t="s">
        <v>55</v>
      </c>
      <c r="D31" s="32"/>
      <c r="E31" s="31"/>
      <c r="F31" s="33"/>
      <c r="G31" s="31"/>
    </row>
    <row r="32" spans="1:7">
      <c r="A32" s="6" t="s">
        <v>1</v>
      </c>
      <c r="B32" s="6" t="s">
        <v>2</v>
      </c>
      <c r="C32" s="6" t="s">
        <v>3</v>
      </c>
      <c r="D32" s="6" t="s">
        <v>4</v>
      </c>
      <c r="E32" s="6" t="s">
        <v>5</v>
      </c>
      <c r="F32" s="13" t="s">
        <v>6</v>
      </c>
      <c r="G32" s="31"/>
    </row>
    <row r="33" spans="1:7">
      <c r="A33" s="24" t="s">
        <v>56</v>
      </c>
      <c r="B33" s="24" t="s">
        <v>57</v>
      </c>
      <c r="C33" s="24">
        <v>7</v>
      </c>
      <c r="D33" s="24" t="s">
        <v>58</v>
      </c>
      <c r="E33" s="24" t="s">
        <v>59</v>
      </c>
      <c r="F33" s="39" t="s">
        <v>60</v>
      </c>
      <c r="G33" s="31"/>
    </row>
    <row r="34" spans="1:7">
      <c r="A34" s="24" t="s">
        <v>61</v>
      </c>
      <c r="B34" s="24" t="s">
        <v>62</v>
      </c>
      <c r="C34" s="24">
        <v>40</v>
      </c>
      <c r="D34" s="24" t="s">
        <v>58</v>
      </c>
      <c r="E34" s="24" t="s">
        <v>63</v>
      </c>
      <c r="F34" s="39" t="s">
        <v>42</v>
      </c>
      <c r="G34" s="31"/>
    </row>
    <row r="35" spans="1:7">
      <c r="A35" s="24" t="s">
        <v>64</v>
      </c>
      <c r="B35" s="24" t="s">
        <v>65</v>
      </c>
      <c r="C35" s="24">
        <v>2</v>
      </c>
      <c r="D35" s="24" t="s">
        <v>58</v>
      </c>
      <c r="E35" s="24" t="s">
        <v>66</v>
      </c>
      <c r="F35" s="39" t="s">
        <v>67</v>
      </c>
      <c r="G35" s="31"/>
    </row>
    <row r="36" spans="1:7">
      <c r="A36" s="24" t="s">
        <v>68</v>
      </c>
      <c r="B36" s="24" t="s">
        <v>69</v>
      </c>
      <c r="C36" s="24">
        <v>15</v>
      </c>
      <c r="D36" s="24" t="s">
        <v>58</v>
      </c>
      <c r="E36" s="24" t="s">
        <v>70</v>
      </c>
      <c r="F36" s="39" t="s">
        <v>60</v>
      </c>
      <c r="G36" s="31"/>
    </row>
    <row r="37" spans="1:7">
      <c r="A37" s="24" t="s">
        <v>8</v>
      </c>
      <c r="B37" s="24" t="s">
        <v>71</v>
      </c>
      <c r="C37" s="24">
        <v>6</v>
      </c>
      <c r="D37" s="24" t="s">
        <v>58</v>
      </c>
      <c r="E37" s="24" t="s">
        <v>72</v>
      </c>
      <c r="F37" s="39" t="s">
        <v>73</v>
      </c>
      <c r="G37" s="31"/>
    </row>
    <row r="38" spans="1:7">
      <c r="A38" s="24" t="s">
        <v>64</v>
      </c>
      <c r="B38" s="24" t="s">
        <v>74</v>
      </c>
      <c r="C38" s="24">
        <v>14</v>
      </c>
      <c r="D38" s="24" t="s">
        <v>58</v>
      </c>
      <c r="E38" s="24" t="s">
        <v>66</v>
      </c>
      <c r="F38" s="39" t="s">
        <v>60</v>
      </c>
      <c r="G38" s="31"/>
    </row>
    <row r="39" spans="1:7">
      <c r="A39" s="24" t="s">
        <v>75</v>
      </c>
      <c r="B39" s="24" t="s">
        <v>76</v>
      </c>
      <c r="C39" s="24" t="s">
        <v>77</v>
      </c>
      <c r="D39" s="24" t="s">
        <v>58</v>
      </c>
      <c r="E39" s="24" t="s">
        <v>78</v>
      </c>
      <c r="F39" s="39" t="s">
        <v>79</v>
      </c>
      <c r="G39" s="31"/>
    </row>
    <row r="40" spans="1:7">
      <c r="A40" s="31"/>
      <c r="B40" s="31"/>
      <c r="C40" s="31"/>
      <c r="D40" s="31"/>
      <c r="E40" s="31"/>
      <c r="F40" s="33"/>
      <c r="G40" s="31"/>
    </row>
    <row r="41" spans="1:7">
      <c r="A41" s="40" t="s">
        <v>80</v>
      </c>
      <c r="B41" s="31"/>
      <c r="C41" s="31"/>
      <c r="D41" s="31"/>
      <c r="E41" s="31"/>
      <c r="F41" s="33"/>
      <c r="G41" s="31"/>
    </row>
    <row r="42" spans="1:7">
      <c r="A42" s="31"/>
      <c r="B42" s="31"/>
      <c r="C42" s="3" t="s">
        <v>81</v>
      </c>
      <c r="D42" s="32"/>
      <c r="E42" s="31"/>
      <c r="F42" s="33"/>
      <c r="G42" s="31"/>
    </row>
    <row r="43" spans="1:7">
      <c r="A43" s="6" t="s">
        <v>1</v>
      </c>
      <c r="B43" s="6" t="s">
        <v>2</v>
      </c>
      <c r="C43" s="6" t="s">
        <v>3</v>
      </c>
      <c r="D43" s="6" t="s">
        <v>4</v>
      </c>
      <c r="E43" s="6" t="s">
        <v>5</v>
      </c>
      <c r="F43" s="13" t="s">
        <v>82</v>
      </c>
      <c r="G43" s="31"/>
    </row>
    <row r="44" spans="1:7" ht="24">
      <c r="A44" s="24" t="s">
        <v>8</v>
      </c>
      <c r="B44" s="24" t="s">
        <v>26</v>
      </c>
      <c r="C44" s="24">
        <v>33</v>
      </c>
      <c r="D44" s="24" t="s">
        <v>58</v>
      </c>
      <c r="E44" s="24" t="s">
        <v>11</v>
      </c>
      <c r="F44" s="39" t="s">
        <v>83</v>
      </c>
      <c r="G44" s="31"/>
    </row>
    <row r="45" spans="1:7">
      <c r="A45" s="24" t="s">
        <v>8</v>
      </c>
      <c r="B45" s="24" t="s">
        <v>26</v>
      </c>
      <c r="C45" s="24">
        <v>33</v>
      </c>
      <c r="D45" s="24" t="s">
        <v>58</v>
      </c>
      <c r="E45" s="24" t="s">
        <v>11</v>
      </c>
      <c r="F45" s="39" t="s">
        <v>84</v>
      </c>
      <c r="G45" s="31"/>
    </row>
    <row r="46" spans="1:7">
      <c r="A46" s="24" t="s">
        <v>8</v>
      </c>
      <c r="B46" s="24" t="s">
        <v>26</v>
      </c>
      <c r="C46" s="24">
        <v>33</v>
      </c>
      <c r="D46" s="24" t="s">
        <v>58</v>
      </c>
      <c r="E46" s="24" t="s">
        <v>11</v>
      </c>
      <c r="F46" s="39" t="s">
        <v>85</v>
      </c>
      <c r="G46" s="31"/>
    </row>
    <row r="47" spans="1:7" ht="24">
      <c r="A47" s="24" t="s">
        <v>8</v>
      </c>
      <c r="B47" s="24" t="s">
        <v>26</v>
      </c>
      <c r="C47" s="24">
        <v>33</v>
      </c>
      <c r="D47" s="24" t="s">
        <v>58</v>
      </c>
      <c r="E47" s="24" t="s">
        <v>11</v>
      </c>
      <c r="F47" s="39" t="s">
        <v>86</v>
      </c>
      <c r="G47" s="31"/>
    </row>
    <row r="49" spans="1:1">
      <c r="A49" s="40" t="s">
        <v>80</v>
      </c>
    </row>
  </sheetData>
  <phoneticPr fontId="0" type="noConversion"/>
  <printOptions horizontalCentered="1"/>
  <pageMargins left="0.38" right="0.11811023622047245" top="0.74803149606299213" bottom="0.74803149606299213" header="0.31496062992125984" footer="0.31496062992125984"/>
  <pageSetup paperSize="9" scale="9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8"/>
  <sheetViews>
    <sheetView topLeftCell="A20" workbookViewId="0">
      <selection activeCell="D48" sqref="D48"/>
    </sheetView>
  </sheetViews>
  <sheetFormatPr defaultRowHeight="15"/>
  <cols>
    <col min="1" max="1" width="18" customWidth="1"/>
    <col min="2" max="2" width="28.5703125" customWidth="1"/>
    <col min="3" max="3" width="5.7109375" customWidth="1"/>
    <col min="4" max="4" width="17.7109375" customWidth="1"/>
    <col min="5" max="5" width="30.140625" customWidth="1"/>
    <col min="6" max="6" width="29.5703125" style="12" customWidth="1"/>
    <col min="7" max="7" width="19.85546875" customWidth="1"/>
  </cols>
  <sheetData>
    <row r="1" spans="1:8" ht="54" customHeight="1">
      <c r="A1" s="2"/>
      <c r="B1" s="2"/>
      <c r="C1" s="42"/>
      <c r="D1" s="42"/>
      <c r="E1" s="42"/>
      <c r="F1" s="42"/>
    </row>
    <row r="2" spans="1:8" s="1" customFormat="1" ht="22.7" customHeight="1">
      <c r="F2" s="11"/>
    </row>
    <row r="3" spans="1:8" s="5" customFormat="1" ht="18" customHeight="1">
      <c r="A3" s="2"/>
      <c r="B3" s="2"/>
      <c r="C3" s="3" t="s">
        <v>0</v>
      </c>
      <c r="D3" s="4"/>
      <c r="E3"/>
      <c r="F3" s="12"/>
      <c r="G3"/>
      <c r="H3"/>
    </row>
    <row r="4" spans="1:8" s="5" customFormat="1" ht="1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3" t="s">
        <v>6</v>
      </c>
      <c r="G4" s="17" t="s">
        <v>7</v>
      </c>
    </row>
    <row r="5" spans="1:8" s="5" customFormat="1" ht="12">
      <c r="A5" s="24" t="s">
        <v>8</v>
      </c>
      <c r="B5" s="24" t="s">
        <v>9</v>
      </c>
      <c r="C5" s="24">
        <v>6</v>
      </c>
      <c r="D5" s="24" t="s">
        <v>10</v>
      </c>
      <c r="E5" s="24" t="s">
        <v>11</v>
      </c>
      <c r="F5" s="25" t="s">
        <v>12</v>
      </c>
      <c r="G5" s="43"/>
    </row>
    <row r="6" spans="1:8" s="5" customFormat="1" ht="12">
      <c r="A6" s="24" t="s">
        <v>13</v>
      </c>
      <c r="B6" s="24" t="s">
        <v>14</v>
      </c>
      <c r="C6" s="24">
        <v>4</v>
      </c>
      <c r="D6" s="24" t="s">
        <v>10</v>
      </c>
      <c r="E6" s="24" t="s">
        <v>11</v>
      </c>
      <c r="F6" s="25" t="s">
        <v>15</v>
      </c>
      <c r="G6" s="43"/>
    </row>
    <row r="7" spans="1:8" s="5" customFormat="1" ht="12">
      <c r="A7" s="27"/>
      <c r="B7" s="27"/>
      <c r="C7" s="27"/>
      <c r="D7" s="27"/>
      <c r="E7" s="27"/>
      <c r="F7" s="28"/>
      <c r="G7" s="29"/>
    </row>
    <row r="8" spans="1:8" s="5" customFormat="1" ht="12">
      <c r="A8" s="30" t="s">
        <v>89</v>
      </c>
      <c r="B8" s="27"/>
      <c r="C8" s="27"/>
      <c r="D8" s="27"/>
      <c r="E8" s="27"/>
      <c r="F8" s="28"/>
      <c r="G8" s="29"/>
    </row>
    <row r="9" spans="1:8" s="5" customFormat="1" ht="12">
      <c r="A9" s="27"/>
      <c r="B9" s="27"/>
      <c r="C9" s="27"/>
      <c r="D9" s="27"/>
      <c r="E9" s="27"/>
      <c r="F9" s="28"/>
      <c r="G9" s="29"/>
    </row>
    <row r="10" spans="1:8" s="5" customFormat="1" ht="22.5" customHeight="1">
      <c r="A10" s="31"/>
      <c r="B10" s="31"/>
      <c r="C10" s="3" t="s">
        <v>17</v>
      </c>
      <c r="D10" s="32"/>
      <c r="E10" s="31"/>
      <c r="F10" s="33"/>
      <c r="G10" s="41"/>
      <c r="H10"/>
    </row>
    <row r="11" spans="1:8" s="5" customFormat="1" ht="12">
      <c r="A11" s="6" t="s">
        <v>1</v>
      </c>
      <c r="B11" s="6" t="s">
        <v>2</v>
      </c>
      <c r="C11" s="6" t="s">
        <v>3</v>
      </c>
      <c r="D11" s="6" t="s">
        <v>4</v>
      </c>
      <c r="E11" s="6" t="s">
        <v>18</v>
      </c>
      <c r="F11" s="13" t="s">
        <v>19</v>
      </c>
      <c r="G11" s="17" t="s">
        <v>7</v>
      </c>
    </row>
    <row r="12" spans="1:8" s="5" customFormat="1" ht="12">
      <c r="A12" s="24" t="s">
        <v>20</v>
      </c>
      <c r="B12" s="24" t="s">
        <v>21</v>
      </c>
      <c r="C12" s="24">
        <v>88</v>
      </c>
      <c r="D12" s="24" t="s">
        <v>22</v>
      </c>
      <c r="E12" s="24" t="s">
        <v>23</v>
      </c>
      <c r="F12" s="25" t="s">
        <v>24</v>
      </c>
      <c r="G12" s="43"/>
    </row>
    <row r="13" spans="1:8" s="5" customFormat="1" ht="12" hidden="1">
      <c r="A13" s="24" t="s">
        <v>25</v>
      </c>
      <c r="B13" s="24" t="s">
        <v>26</v>
      </c>
      <c r="C13" s="24">
        <v>33</v>
      </c>
      <c r="D13" s="24" t="s">
        <v>22</v>
      </c>
      <c r="E13" s="24" t="s">
        <v>27</v>
      </c>
      <c r="F13" s="25" t="s">
        <v>28</v>
      </c>
      <c r="G13" s="43"/>
    </row>
    <row r="14" spans="1:8" s="5" customFormat="1" ht="24">
      <c r="A14" s="24" t="s">
        <v>25</v>
      </c>
      <c r="B14" s="24" t="s">
        <v>26</v>
      </c>
      <c r="C14" s="24">
        <v>33</v>
      </c>
      <c r="D14" s="24" t="s">
        <v>22</v>
      </c>
      <c r="E14" s="23" t="s">
        <v>29</v>
      </c>
      <c r="F14" s="25" t="s">
        <v>28</v>
      </c>
      <c r="G14" s="43"/>
    </row>
    <row r="15" spans="1:8" s="5" customFormat="1" ht="24">
      <c r="A15" s="24" t="s">
        <v>25</v>
      </c>
      <c r="B15" s="24" t="s">
        <v>26</v>
      </c>
      <c r="C15" s="24">
        <v>33</v>
      </c>
      <c r="D15" s="24" t="s">
        <v>22</v>
      </c>
      <c r="E15" s="23" t="s">
        <v>30</v>
      </c>
      <c r="F15" s="25" t="s">
        <v>28</v>
      </c>
      <c r="G15" s="43"/>
    </row>
    <row r="16" spans="1:8" s="5" customFormat="1" ht="12">
      <c r="A16" s="36" t="s">
        <v>31</v>
      </c>
      <c r="B16" s="36" t="s">
        <v>32</v>
      </c>
      <c r="C16" s="36">
        <v>1</v>
      </c>
      <c r="D16" s="36" t="s">
        <v>22</v>
      </c>
      <c r="E16" s="36" t="s">
        <v>33</v>
      </c>
      <c r="F16" s="25" t="s">
        <v>28</v>
      </c>
      <c r="G16" s="43"/>
    </row>
    <row r="17" spans="1:7" s="5" customFormat="1" ht="12">
      <c r="A17" s="27"/>
      <c r="B17" s="27"/>
      <c r="C17" s="27"/>
      <c r="D17" s="27"/>
      <c r="E17" s="27"/>
      <c r="F17" s="28"/>
      <c r="G17" s="29"/>
    </row>
    <row r="18" spans="1:7" s="5" customFormat="1" ht="12">
      <c r="A18" s="30" t="str">
        <f>+A8</f>
        <v>*Canone annuo aggiornato al 31/12/2020</v>
      </c>
      <c r="B18" s="27"/>
      <c r="C18" s="27"/>
      <c r="D18" s="27"/>
      <c r="E18" s="27"/>
      <c r="F18" s="28"/>
      <c r="G18" s="29"/>
    </row>
    <row r="19" spans="1:7" s="5" customFormat="1" ht="12">
      <c r="A19" s="30"/>
      <c r="B19" s="27"/>
      <c r="C19" s="27"/>
      <c r="D19" s="27"/>
      <c r="E19" s="27"/>
      <c r="F19" s="28"/>
      <c r="G19" s="29"/>
    </row>
    <row r="20" spans="1:7" ht="22.5" customHeight="1">
      <c r="A20" s="31"/>
      <c r="B20" s="31"/>
      <c r="C20" s="3" t="s">
        <v>34</v>
      </c>
      <c r="D20" s="32"/>
      <c r="E20" s="31"/>
      <c r="F20" s="33"/>
      <c r="G20" s="41"/>
    </row>
    <row r="21" spans="1:7">
      <c r="A21" s="6" t="s">
        <v>1</v>
      </c>
      <c r="B21" s="6" t="s">
        <v>2</v>
      </c>
      <c r="C21" s="6" t="s">
        <v>3</v>
      </c>
      <c r="D21" s="6" t="s">
        <v>4</v>
      </c>
      <c r="E21" s="6" t="s">
        <v>5</v>
      </c>
      <c r="F21" s="13" t="s">
        <v>6</v>
      </c>
      <c r="G21" s="17" t="s">
        <v>7</v>
      </c>
    </row>
    <row r="22" spans="1:7" ht="48">
      <c r="A22" s="24" t="s">
        <v>35</v>
      </c>
      <c r="B22" s="24" t="s">
        <v>36</v>
      </c>
      <c r="C22" s="24">
        <v>270</v>
      </c>
      <c r="D22" s="24" t="s">
        <v>22</v>
      </c>
      <c r="E22" s="24" t="s">
        <v>37</v>
      </c>
      <c r="F22" s="23" t="s">
        <v>38</v>
      </c>
      <c r="G22" s="38" t="s">
        <v>39</v>
      </c>
    </row>
    <row r="23" spans="1:7">
      <c r="A23" s="24" t="s">
        <v>8</v>
      </c>
      <c r="B23" s="24" t="s">
        <v>40</v>
      </c>
      <c r="C23" s="24">
        <v>2</v>
      </c>
      <c r="D23" s="24" t="s">
        <v>22</v>
      </c>
      <c r="E23" s="24" t="s">
        <v>41</v>
      </c>
      <c r="F23" s="23" t="s">
        <v>42</v>
      </c>
      <c r="G23" s="44"/>
    </row>
    <row r="24" spans="1:7">
      <c r="A24" s="24" t="s">
        <v>20</v>
      </c>
      <c r="B24" s="24" t="s">
        <v>43</v>
      </c>
      <c r="C24" s="24">
        <v>12</v>
      </c>
      <c r="D24" s="24" t="s">
        <v>22</v>
      </c>
      <c r="E24" s="24" t="s">
        <v>44</v>
      </c>
      <c r="F24" s="23" t="s">
        <v>45</v>
      </c>
      <c r="G24" s="44"/>
    </row>
    <row r="25" spans="1:7" ht="24">
      <c r="A25" s="24" t="s">
        <v>46</v>
      </c>
      <c r="B25" s="24" t="s">
        <v>47</v>
      </c>
      <c r="C25" s="24">
        <v>9</v>
      </c>
      <c r="D25" s="24" t="s">
        <v>22</v>
      </c>
      <c r="E25" s="24" t="s">
        <v>48</v>
      </c>
      <c r="F25" s="23" t="s">
        <v>49</v>
      </c>
      <c r="G25" s="44"/>
    </row>
    <row r="26" spans="1:7" ht="36">
      <c r="A26" s="24" t="s">
        <v>46</v>
      </c>
      <c r="B26" s="24" t="s">
        <v>47</v>
      </c>
      <c r="C26" s="24">
        <v>11</v>
      </c>
      <c r="D26" s="24" t="s">
        <v>22</v>
      </c>
      <c r="E26" s="24" t="s">
        <v>48</v>
      </c>
      <c r="F26" s="23" t="s">
        <v>50</v>
      </c>
      <c r="G26" s="44"/>
    </row>
    <row r="27" spans="1:7">
      <c r="A27" s="27"/>
      <c r="B27" s="27"/>
      <c r="C27" s="27"/>
      <c r="D27" s="27"/>
      <c r="E27" s="27"/>
      <c r="F27" s="28"/>
      <c r="G27" s="27"/>
    </row>
    <row r="28" spans="1:7">
      <c r="A28" s="30" t="str">
        <f>+A18</f>
        <v>*Canone annuo aggiornato al 31/12/2020</v>
      </c>
      <c r="B28" s="27"/>
      <c r="C28" s="27"/>
      <c r="D28" s="27"/>
      <c r="E28" s="27"/>
      <c r="F28" s="28"/>
      <c r="G28" s="27"/>
    </row>
    <row r="29" spans="1:7">
      <c r="A29" s="31"/>
      <c r="B29" s="31"/>
      <c r="C29" s="31"/>
      <c r="D29" s="31"/>
      <c r="E29" s="31"/>
      <c r="F29" s="33"/>
      <c r="G29" s="31"/>
    </row>
    <row r="30" spans="1:7">
      <c r="A30" s="31"/>
      <c r="B30" s="31"/>
      <c r="C30" s="3" t="s">
        <v>55</v>
      </c>
      <c r="D30" s="32"/>
      <c r="E30" s="31"/>
      <c r="F30" s="33"/>
      <c r="G30" s="31"/>
    </row>
    <row r="31" spans="1:7">
      <c r="A31" s="6" t="s">
        <v>1</v>
      </c>
      <c r="B31" s="6" t="s">
        <v>2</v>
      </c>
      <c r="C31" s="6" t="s">
        <v>3</v>
      </c>
      <c r="D31" s="6" t="s">
        <v>4</v>
      </c>
      <c r="E31" s="6" t="s">
        <v>5</v>
      </c>
      <c r="F31" s="13" t="s">
        <v>6</v>
      </c>
      <c r="G31" s="31"/>
    </row>
    <row r="32" spans="1:7">
      <c r="A32" s="24" t="s">
        <v>56</v>
      </c>
      <c r="B32" s="24" t="s">
        <v>57</v>
      </c>
      <c r="C32" s="24">
        <v>7</v>
      </c>
      <c r="D32" s="24" t="s">
        <v>58</v>
      </c>
      <c r="E32" s="24" t="s">
        <v>59</v>
      </c>
      <c r="F32" s="39" t="s">
        <v>60</v>
      </c>
      <c r="G32" s="31"/>
    </row>
    <row r="33" spans="1:7">
      <c r="A33" s="24" t="s">
        <v>61</v>
      </c>
      <c r="B33" s="24" t="s">
        <v>62</v>
      </c>
      <c r="C33" s="24">
        <v>40</v>
      </c>
      <c r="D33" s="24" t="s">
        <v>58</v>
      </c>
      <c r="E33" s="24" t="s">
        <v>63</v>
      </c>
      <c r="F33" s="39" t="s">
        <v>42</v>
      </c>
      <c r="G33" s="31"/>
    </row>
    <row r="34" spans="1:7">
      <c r="A34" s="24" t="s">
        <v>64</v>
      </c>
      <c r="B34" s="24" t="s">
        <v>65</v>
      </c>
      <c r="C34" s="24">
        <v>2</v>
      </c>
      <c r="D34" s="24" t="s">
        <v>58</v>
      </c>
      <c r="E34" s="24" t="s">
        <v>66</v>
      </c>
      <c r="F34" s="39" t="s">
        <v>67</v>
      </c>
      <c r="G34" s="31"/>
    </row>
    <row r="35" spans="1:7">
      <c r="A35" s="24" t="s">
        <v>68</v>
      </c>
      <c r="B35" s="24" t="s">
        <v>69</v>
      </c>
      <c r="C35" s="24">
        <v>15</v>
      </c>
      <c r="D35" s="24" t="s">
        <v>58</v>
      </c>
      <c r="E35" s="24" t="s">
        <v>70</v>
      </c>
      <c r="F35" s="39" t="s">
        <v>60</v>
      </c>
      <c r="G35" s="31"/>
    </row>
    <row r="36" spans="1:7">
      <c r="A36" s="24" t="s">
        <v>8</v>
      </c>
      <c r="B36" s="24" t="s">
        <v>71</v>
      </c>
      <c r="C36" s="24">
        <v>6</v>
      </c>
      <c r="D36" s="24" t="s">
        <v>58</v>
      </c>
      <c r="E36" s="24" t="s">
        <v>72</v>
      </c>
      <c r="F36" s="39" t="s">
        <v>73</v>
      </c>
      <c r="G36" s="31"/>
    </row>
    <row r="37" spans="1:7">
      <c r="A37" s="24" t="s">
        <v>64</v>
      </c>
      <c r="B37" s="24" t="s">
        <v>74</v>
      </c>
      <c r="C37" s="24">
        <v>14</v>
      </c>
      <c r="D37" s="24" t="s">
        <v>58</v>
      </c>
      <c r="E37" s="24" t="s">
        <v>66</v>
      </c>
      <c r="F37" s="39" t="s">
        <v>60</v>
      </c>
      <c r="G37" s="31"/>
    </row>
    <row r="38" spans="1:7">
      <c r="A38" s="24" t="s">
        <v>75</v>
      </c>
      <c r="B38" s="24" t="s">
        <v>76</v>
      </c>
      <c r="C38" s="24" t="s">
        <v>77</v>
      </c>
      <c r="D38" s="24" t="s">
        <v>58</v>
      </c>
      <c r="E38" s="24" t="s">
        <v>78</v>
      </c>
      <c r="F38" s="39" t="s">
        <v>79</v>
      </c>
      <c r="G38" s="31"/>
    </row>
    <row r="39" spans="1:7">
      <c r="A39" s="31"/>
      <c r="B39" s="31"/>
      <c r="C39" s="31"/>
      <c r="D39" s="31"/>
      <c r="E39" s="31"/>
      <c r="F39" s="33"/>
      <c r="G39" s="31"/>
    </row>
    <row r="40" spans="1:7">
      <c r="A40" s="40"/>
      <c r="B40" s="31"/>
      <c r="C40" s="31"/>
      <c r="D40" s="31"/>
      <c r="E40" s="31"/>
      <c r="F40" s="33"/>
      <c r="G40" s="31"/>
    </row>
    <row r="41" spans="1:7">
      <c r="A41" s="31"/>
      <c r="B41" s="31"/>
      <c r="C41" s="3" t="s">
        <v>81</v>
      </c>
      <c r="D41" s="32"/>
      <c r="E41" s="31"/>
      <c r="F41" s="33"/>
      <c r="G41" s="31"/>
    </row>
    <row r="42" spans="1:7">
      <c r="A42" s="6" t="s">
        <v>1</v>
      </c>
      <c r="B42" s="6" t="s">
        <v>2</v>
      </c>
      <c r="C42" s="6" t="s">
        <v>3</v>
      </c>
      <c r="D42" s="6" t="s">
        <v>4</v>
      </c>
      <c r="E42" s="6" t="s">
        <v>5</v>
      </c>
      <c r="F42" s="13" t="s">
        <v>82</v>
      </c>
      <c r="G42" s="31"/>
    </row>
    <row r="43" spans="1:7" ht="24">
      <c r="A43" s="24" t="s">
        <v>8</v>
      </c>
      <c r="B43" s="24" t="s">
        <v>26</v>
      </c>
      <c r="C43" s="24">
        <v>33</v>
      </c>
      <c r="D43" s="24" t="s">
        <v>58</v>
      </c>
      <c r="E43" s="24" t="s">
        <v>11</v>
      </c>
      <c r="F43" s="39" t="s">
        <v>83</v>
      </c>
      <c r="G43" s="31"/>
    </row>
    <row r="44" spans="1:7">
      <c r="A44" s="24" t="s">
        <v>8</v>
      </c>
      <c r="B44" s="24" t="s">
        <v>26</v>
      </c>
      <c r="C44" s="24">
        <v>33</v>
      </c>
      <c r="D44" s="24" t="s">
        <v>58</v>
      </c>
      <c r="E44" s="24" t="s">
        <v>11</v>
      </c>
      <c r="F44" s="39" t="s">
        <v>84</v>
      </c>
      <c r="G44" s="31"/>
    </row>
    <row r="45" spans="1:7">
      <c r="A45" s="24" t="s">
        <v>8</v>
      </c>
      <c r="B45" s="24" t="s">
        <v>26</v>
      </c>
      <c r="C45" s="24">
        <v>33</v>
      </c>
      <c r="D45" s="24" t="s">
        <v>58</v>
      </c>
      <c r="E45" s="24" t="s">
        <v>11</v>
      </c>
      <c r="F45" s="39" t="s">
        <v>85</v>
      </c>
      <c r="G45" s="31"/>
    </row>
    <row r="46" spans="1:7" ht="24">
      <c r="A46" s="24" t="s">
        <v>8</v>
      </c>
      <c r="B46" s="24" t="s">
        <v>26</v>
      </c>
      <c r="C46" s="24">
        <v>33</v>
      </c>
      <c r="D46" s="24" t="s">
        <v>58</v>
      </c>
      <c r="E46" s="24" t="s">
        <v>11</v>
      </c>
      <c r="F46" s="39" t="s">
        <v>86</v>
      </c>
      <c r="G46" s="31"/>
    </row>
    <row r="47" spans="1:7" ht="24">
      <c r="A47" s="24" t="s">
        <v>8</v>
      </c>
      <c r="B47" s="24" t="s">
        <v>26</v>
      </c>
      <c r="C47" s="24">
        <v>33</v>
      </c>
      <c r="D47" s="24" t="s">
        <v>58</v>
      </c>
      <c r="E47" s="24" t="s">
        <v>11</v>
      </c>
      <c r="F47" s="39" t="s">
        <v>88</v>
      </c>
    </row>
    <row r="48" spans="1:7">
      <c r="A48" s="40"/>
    </row>
  </sheetData>
  <phoneticPr fontId="0" type="noConversion"/>
  <printOptions horizontalCentered="1"/>
  <pageMargins left="0.38" right="0.11811023622047245" top="0.74803149606299213" bottom="0.74803149606299213" header="0.31496062992125984" footer="0.31496062992125984"/>
  <pageSetup paperSize="9" scale="94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9"/>
  <sheetViews>
    <sheetView tabSelected="1" workbookViewId="0">
      <selection activeCell="H12" sqref="H12"/>
    </sheetView>
  </sheetViews>
  <sheetFormatPr defaultRowHeight="15"/>
  <cols>
    <col min="1" max="1" width="18" customWidth="1"/>
    <col min="2" max="2" width="28.5703125" customWidth="1"/>
    <col min="3" max="3" width="5.7109375" customWidth="1"/>
    <col min="4" max="4" width="17.7109375" customWidth="1"/>
    <col min="5" max="5" width="30.140625" customWidth="1"/>
    <col min="6" max="6" width="29.5703125" style="12" customWidth="1"/>
    <col min="7" max="7" width="19.85546875" customWidth="1"/>
    <col min="9" max="9" width="12.42578125" bestFit="1" customWidth="1"/>
  </cols>
  <sheetData>
    <row r="1" spans="1:26" ht="54" customHeight="1">
      <c r="A1" s="2"/>
      <c r="B1" s="2"/>
      <c r="C1" s="42"/>
      <c r="D1" s="42"/>
      <c r="E1" s="42"/>
      <c r="F1" s="42"/>
    </row>
    <row r="2" spans="1:26" s="1" customFormat="1" ht="22.7" customHeight="1">
      <c r="F2" s="11"/>
    </row>
    <row r="3" spans="1:26" s="5" customFormat="1" ht="18" customHeight="1">
      <c r="A3" s="2"/>
      <c r="B3" s="2"/>
      <c r="C3" s="3" t="s">
        <v>0</v>
      </c>
      <c r="D3" s="4"/>
      <c r="E3"/>
      <c r="F3" s="12"/>
      <c r="G3"/>
      <c r="H3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</row>
    <row r="4" spans="1:26" s="5" customFormat="1" ht="24.75" customHeight="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3" t="s">
        <v>6</v>
      </c>
      <c r="G4" s="17" t="s">
        <v>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</row>
    <row r="5" spans="1:26" s="5" customFormat="1" ht="13.5" customHeight="1">
      <c r="A5" s="24" t="s">
        <v>8</v>
      </c>
      <c r="B5" s="24" t="s">
        <v>9</v>
      </c>
      <c r="C5" s="24">
        <v>6</v>
      </c>
      <c r="D5" s="24" t="s">
        <v>10</v>
      </c>
      <c r="E5" s="24" t="s">
        <v>11</v>
      </c>
      <c r="F5" s="25" t="s">
        <v>12</v>
      </c>
      <c r="G5" s="51">
        <v>617056.43000000005</v>
      </c>
      <c r="I5" s="49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</row>
    <row r="6" spans="1:26" s="5" customFormat="1" ht="12">
      <c r="A6" s="24" t="s">
        <v>13</v>
      </c>
      <c r="B6" s="24" t="s">
        <v>14</v>
      </c>
      <c r="C6" s="24">
        <v>4</v>
      </c>
      <c r="D6" s="24" t="s">
        <v>10</v>
      </c>
      <c r="E6" s="24" t="s">
        <v>11</v>
      </c>
      <c r="F6" s="25" t="s">
        <v>15</v>
      </c>
      <c r="G6" s="43">
        <v>53578.559999999998</v>
      </c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</row>
    <row r="7" spans="1:26" s="5" customFormat="1" ht="12">
      <c r="A7" s="27"/>
      <c r="B7" s="27"/>
      <c r="C7" s="27"/>
      <c r="D7" s="27"/>
      <c r="E7" s="27"/>
      <c r="F7" s="28"/>
      <c r="G7" s="45"/>
    </row>
    <row r="8" spans="1:26" s="5" customFormat="1" ht="12">
      <c r="A8" s="30" t="s">
        <v>90</v>
      </c>
      <c r="B8" s="27"/>
      <c r="C8" s="27"/>
      <c r="D8" s="27"/>
      <c r="E8" s="27"/>
      <c r="F8" s="28"/>
      <c r="G8" s="45"/>
    </row>
    <row r="9" spans="1:26" s="5" customFormat="1" ht="12">
      <c r="A9" s="27"/>
      <c r="B9" s="27"/>
      <c r="C9" s="27"/>
      <c r="D9" s="27"/>
      <c r="E9" s="27"/>
      <c r="F9" s="28"/>
      <c r="G9" s="45"/>
    </row>
    <row r="10" spans="1:26" s="5" customFormat="1" ht="22.5" customHeight="1">
      <c r="A10" s="31"/>
      <c r="B10" s="31"/>
      <c r="C10" s="3" t="s">
        <v>17</v>
      </c>
      <c r="D10" s="32"/>
      <c r="E10" s="31"/>
      <c r="F10" s="33"/>
      <c r="G10" s="46"/>
      <c r="H10"/>
    </row>
    <row r="11" spans="1:26" s="5" customFormat="1" ht="12">
      <c r="A11" s="6" t="s">
        <v>1</v>
      </c>
      <c r="B11" s="6" t="s">
        <v>2</v>
      </c>
      <c r="C11" s="6" t="s">
        <v>3</v>
      </c>
      <c r="D11" s="6" t="s">
        <v>4</v>
      </c>
      <c r="E11" s="6" t="s">
        <v>18</v>
      </c>
      <c r="F11" s="13" t="s">
        <v>19</v>
      </c>
      <c r="G11" s="47" t="s">
        <v>7</v>
      </c>
    </row>
    <row r="12" spans="1:26" s="5" customFormat="1" ht="18" customHeight="1">
      <c r="A12" s="24" t="s">
        <v>20</v>
      </c>
      <c r="B12" s="24" t="s">
        <v>21</v>
      </c>
      <c r="C12" s="24">
        <v>88</v>
      </c>
      <c r="D12" s="24" t="s">
        <v>22</v>
      </c>
      <c r="E12" s="24" t="s">
        <v>23</v>
      </c>
      <c r="F12" s="25" t="s">
        <v>24</v>
      </c>
      <c r="G12" s="51">
        <v>11433.72</v>
      </c>
      <c r="H12" s="52"/>
    </row>
    <row r="13" spans="1:26" s="5" customFormat="1" ht="1.5" customHeight="1">
      <c r="A13" s="24" t="s">
        <v>25</v>
      </c>
      <c r="B13" s="24" t="s">
        <v>26</v>
      </c>
      <c r="C13" s="24">
        <v>33</v>
      </c>
      <c r="D13" s="24" t="s">
        <v>22</v>
      </c>
      <c r="E13" s="24" t="s">
        <v>27</v>
      </c>
      <c r="F13" s="25" t="s">
        <v>28</v>
      </c>
      <c r="G13" s="51"/>
    </row>
    <row r="14" spans="1:26" s="5" customFormat="1" ht="21" customHeight="1">
      <c r="A14" s="24" t="s">
        <v>25</v>
      </c>
      <c r="B14" s="24" t="s">
        <v>26</v>
      </c>
      <c r="C14" s="24">
        <v>33</v>
      </c>
      <c r="D14" s="24" t="s">
        <v>22</v>
      </c>
      <c r="E14" s="23" t="s">
        <v>29</v>
      </c>
      <c r="F14" s="25" t="s">
        <v>28</v>
      </c>
      <c r="G14" s="51">
        <v>322684</v>
      </c>
    </row>
    <row r="15" spans="1:26" s="5" customFormat="1" ht="24">
      <c r="A15" s="24" t="s">
        <v>25</v>
      </c>
      <c r="B15" s="24" t="s">
        <v>26</v>
      </c>
      <c r="C15" s="24">
        <v>33</v>
      </c>
      <c r="D15" s="24" t="s">
        <v>22</v>
      </c>
      <c r="E15" s="23" t="s">
        <v>30</v>
      </c>
      <c r="F15" s="25" t="s">
        <v>28</v>
      </c>
      <c r="G15" s="51">
        <v>330000</v>
      </c>
    </row>
    <row r="16" spans="1:26" s="5" customFormat="1" ht="12">
      <c r="A16" s="27"/>
      <c r="B16" s="27"/>
      <c r="C16" s="27"/>
      <c r="D16" s="27"/>
      <c r="E16" s="27"/>
      <c r="F16" s="28"/>
      <c r="G16" s="29"/>
    </row>
    <row r="17" spans="1:7" s="5" customFormat="1" ht="12">
      <c r="A17" s="30" t="str">
        <f>+A8</f>
        <v>*Canone annuo aggiornato al 31/12/2021</v>
      </c>
      <c r="B17" s="27"/>
      <c r="C17" s="27"/>
      <c r="D17" s="27"/>
      <c r="E17" s="27"/>
      <c r="F17" s="28"/>
      <c r="G17" s="29"/>
    </row>
    <row r="18" spans="1:7" s="5" customFormat="1" ht="12">
      <c r="A18" s="30"/>
      <c r="B18" s="27"/>
      <c r="C18" s="27"/>
      <c r="D18" s="27"/>
      <c r="E18" s="27"/>
      <c r="F18" s="28"/>
      <c r="G18" s="29"/>
    </row>
    <row r="19" spans="1:7" ht="22.5" customHeight="1">
      <c r="A19" s="31"/>
      <c r="B19" s="31"/>
      <c r="C19" s="3" t="s">
        <v>34</v>
      </c>
      <c r="D19" s="32"/>
      <c r="E19" s="31"/>
      <c r="F19" s="33"/>
      <c r="G19" s="41"/>
    </row>
    <row r="20" spans="1:7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13" t="s">
        <v>6</v>
      </c>
      <c r="G20" s="17" t="s">
        <v>7</v>
      </c>
    </row>
    <row r="21" spans="1:7" ht="48">
      <c r="A21" s="24" t="s">
        <v>35</v>
      </c>
      <c r="B21" s="24" t="s">
        <v>36</v>
      </c>
      <c r="C21" s="24">
        <v>270</v>
      </c>
      <c r="D21" s="24" t="s">
        <v>22</v>
      </c>
      <c r="E21" s="24" t="s">
        <v>37</v>
      </c>
      <c r="F21" s="23" t="s">
        <v>38</v>
      </c>
      <c r="G21" s="38" t="s">
        <v>94</v>
      </c>
    </row>
    <row r="22" spans="1:7">
      <c r="A22" s="24" t="s">
        <v>8</v>
      </c>
      <c r="B22" s="24" t="s">
        <v>40</v>
      </c>
      <c r="C22" s="24">
        <v>2</v>
      </c>
      <c r="D22" s="24" t="s">
        <v>22</v>
      </c>
      <c r="E22" s="24" t="s">
        <v>41</v>
      </c>
      <c r="F22" s="23" t="s">
        <v>42</v>
      </c>
      <c r="G22" s="50">
        <v>123665</v>
      </c>
    </row>
    <row r="23" spans="1:7">
      <c r="A23" s="24" t="s">
        <v>20</v>
      </c>
      <c r="B23" s="24" t="s">
        <v>43</v>
      </c>
      <c r="C23" s="24">
        <v>12</v>
      </c>
      <c r="D23" s="24" t="s">
        <v>22</v>
      </c>
      <c r="E23" s="24" t="s">
        <v>44</v>
      </c>
      <c r="F23" s="23" t="s">
        <v>45</v>
      </c>
      <c r="G23" s="50">
        <v>2701</v>
      </c>
    </row>
    <row r="24" spans="1:7">
      <c r="A24" s="27"/>
      <c r="B24" s="27"/>
      <c r="C24" s="27"/>
      <c r="D24" s="27"/>
      <c r="E24" s="27"/>
      <c r="F24" s="28"/>
      <c r="G24" s="27"/>
    </row>
    <row r="25" spans="1:7">
      <c r="A25" s="30" t="str">
        <f>+A17</f>
        <v>*Canone annuo aggiornato al 31/12/2021</v>
      </c>
      <c r="B25" s="27"/>
      <c r="C25" s="27"/>
      <c r="D25" s="27"/>
      <c r="E25" s="27"/>
      <c r="F25" s="28"/>
      <c r="G25" s="27"/>
    </row>
    <row r="26" spans="1:7">
      <c r="A26" s="31"/>
      <c r="B26" s="31"/>
      <c r="C26" s="31"/>
      <c r="D26" s="31"/>
      <c r="E26" s="31"/>
      <c r="F26" s="33"/>
      <c r="G26" s="31"/>
    </row>
    <row r="27" spans="1:7">
      <c r="A27" s="31"/>
      <c r="B27" s="31"/>
      <c r="C27" s="3" t="s">
        <v>55</v>
      </c>
      <c r="D27" s="32"/>
      <c r="E27" s="31"/>
      <c r="F27" s="33"/>
      <c r="G27" s="31"/>
    </row>
    <row r="28" spans="1:7">
      <c r="A28" s="6" t="s">
        <v>1</v>
      </c>
      <c r="B28" s="6" t="s">
        <v>2</v>
      </c>
      <c r="C28" s="6" t="s">
        <v>3</v>
      </c>
      <c r="D28" s="6" t="s">
        <v>4</v>
      </c>
      <c r="E28" s="6" t="s">
        <v>5</v>
      </c>
      <c r="F28" s="13" t="s">
        <v>6</v>
      </c>
      <c r="G28" s="31"/>
    </row>
    <row r="29" spans="1:7">
      <c r="A29" s="24" t="s">
        <v>8</v>
      </c>
      <c r="B29" s="24" t="s">
        <v>71</v>
      </c>
      <c r="C29" s="24">
        <v>6</v>
      </c>
      <c r="D29" s="24" t="s">
        <v>58</v>
      </c>
      <c r="E29" s="24" t="s">
        <v>72</v>
      </c>
      <c r="F29" s="39" t="s">
        <v>73</v>
      </c>
      <c r="G29" s="31"/>
    </row>
    <row r="30" spans="1:7">
      <c r="A30" s="53" t="s">
        <v>8</v>
      </c>
      <c r="B30" s="53" t="s">
        <v>91</v>
      </c>
      <c r="C30" s="53">
        <v>12</v>
      </c>
      <c r="D30" s="24" t="s">
        <v>58</v>
      </c>
      <c r="E30" s="53" t="s">
        <v>92</v>
      </c>
      <c r="F30" s="54" t="s">
        <v>93</v>
      </c>
      <c r="G30" s="31"/>
    </row>
    <row r="31" spans="1:7">
      <c r="A31" s="40"/>
      <c r="B31" s="31"/>
      <c r="C31" s="31"/>
      <c r="D31" s="31"/>
      <c r="E31" s="31"/>
      <c r="F31" s="33"/>
      <c r="G31" s="31"/>
    </row>
    <row r="32" spans="1:7">
      <c r="A32" s="31"/>
      <c r="B32" s="31"/>
      <c r="C32" s="3" t="s">
        <v>81</v>
      </c>
      <c r="D32" s="32"/>
      <c r="E32" s="31"/>
      <c r="F32" s="33"/>
      <c r="G32" s="31"/>
    </row>
    <row r="33" spans="1:7">
      <c r="A33" s="6" t="s">
        <v>1</v>
      </c>
      <c r="B33" s="6" t="s">
        <v>2</v>
      </c>
      <c r="C33" s="6" t="s">
        <v>3</v>
      </c>
      <c r="D33" s="6" t="s">
        <v>4</v>
      </c>
      <c r="E33" s="6" t="s">
        <v>5</v>
      </c>
      <c r="F33" s="13" t="s">
        <v>82</v>
      </c>
      <c r="G33" s="31"/>
    </row>
    <row r="34" spans="1:7" ht="24">
      <c r="A34" s="24" t="s">
        <v>8</v>
      </c>
      <c r="B34" s="24" t="s">
        <v>26</v>
      </c>
      <c r="C34" s="24">
        <v>33</v>
      </c>
      <c r="D34" s="24" t="s">
        <v>58</v>
      </c>
      <c r="E34" s="24" t="s">
        <v>11</v>
      </c>
      <c r="F34" s="39" t="s">
        <v>83</v>
      </c>
      <c r="G34" s="31"/>
    </row>
    <row r="35" spans="1:7">
      <c r="A35" s="24" t="s">
        <v>8</v>
      </c>
      <c r="B35" s="24" t="s">
        <v>26</v>
      </c>
      <c r="C35" s="24">
        <v>33</v>
      </c>
      <c r="D35" s="24" t="s">
        <v>58</v>
      </c>
      <c r="E35" s="24" t="s">
        <v>11</v>
      </c>
      <c r="F35" s="39" t="s">
        <v>84</v>
      </c>
      <c r="G35" s="31"/>
    </row>
    <row r="36" spans="1:7">
      <c r="A36" s="24" t="s">
        <v>8</v>
      </c>
      <c r="B36" s="24" t="s">
        <v>26</v>
      </c>
      <c r="C36" s="24">
        <v>33</v>
      </c>
      <c r="D36" s="24" t="s">
        <v>58</v>
      </c>
      <c r="E36" s="24" t="s">
        <v>11</v>
      </c>
      <c r="F36" s="39" t="s">
        <v>85</v>
      </c>
      <c r="G36" s="31"/>
    </row>
    <row r="37" spans="1:7" ht="24">
      <c r="A37" s="24" t="s">
        <v>8</v>
      </c>
      <c r="B37" s="24" t="s">
        <v>26</v>
      </c>
      <c r="C37" s="24">
        <v>33</v>
      </c>
      <c r="D37" s="24" t="s">
        <v>58</v>
      </c>
      <c r="E37" s="24" t="s">
        <v>11</v>
      </c>
      <c r="F37" s="39" t="s">
        <v>86</v>
      </c>
      <c r="G37" s="31"/>
    </row>
    <row r="38" spans="1:7" ht="24">
      <c r="A38" s="24" t="s">
        <v>8</v>
      </c>
      <c r="B38" s="24" t="s">
        <v>26</v>
      </c>
      <c r="C38" s="24">
        <v>33</v>
      </c>
      <c r="D38" s="24" t="s">
        <v>58</v>
      </c>
      <c r="E38" s="24" t="s">
        <v>11</v>
      </c>
      <c r="F38" s="39" t="s">
        <v>88</v>
      </c>
    </row>
    <row r="39" spans="1:7">
      <c r="A39" s="40"/>
    </row>
  </sheetData>
  <printOptions horizontalCentered="1"/>
  <pageMargins left="0.38" right="0.11811023622047245" top="0.74803149606299213" bottom="0.74803149606299213" header="0.31496062992125984" footer="0.31496062992125984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workbookViewId="0">
      <selection activeCell="G12" sqref="G12"/>
    </sheetView>
  </sheetViews>
  <sheetFormatPr defaultRowHeight="15"/>
  <cols>
    <col min="1" max="1" width="18" customWidth="1"/>
    <col min="2" max="2" width="28.5703125" customWidth="1"/>
    <col min="3" max="3" width="5.7109375" customWidth="1"/>
    <col min="4" max="4" width="17.7109375" customWidth="1"/>
    <col min="5" max="5" width="28.28515625" customWidth="1"/>
    <col min="6" max="6" width="29.5703125" style="12" customWidth="1"/>
    <col min="7" max="7" width="19.85546875" customWidth="1"/>
  </cols>
  <sheetData>
    <row r="1" spans="1:8" ht="54" customHeight="1">
      <c r="A1" s="2"/>
      <c r="B1" s="2"/>
      <c r="C1" s="42"/>
      <c r="D1" s="42"/>
      <c r="E1" s="42"/>
      <c r="F1" s="42"/>
    </row>
    <row r="2" spans="1:8" s="1" customFormat="1" ht="22.7" customHeight="1">
      <c r="F2" s="11"/>
    </row>
    <row r="3" spans="1:8" s="5" customFormat="1">
      <c r="A3" s="2"/>
      <c r="B3" s="2"/>
      <c r="C3" s="3" t="s">
        <v>0</v>
      </c>
      <c r="D3" s="4"/>
      <c r="E3"/>
      <c r="F3" s="12"/>
      <c r="G3"/>
      <c r="H3"/>
    </row>
    <row r="4" spans="1:8" s="5" customFormat="1" ht="1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3" t="s">
        <v>6</v>
      </c>
      <c r="G4" s="17" t="s">
        <v>7</v>
      </c>
    </row>
    <row r="5" spans="1:8" s="5" customFormat="1" ht="12">
      <c r="A5" s="7" t="s">
        <v>8</v>
      </c>
      <c r="B5" s="7" t="s">
        <v>9</v>
      </c>
      <c r="C5" s="7">
        <v>6</v>
      </c>
      <c r="D5" s="7" t="s">
        <v>10</v>
      </c>
      <c r="E5" s="7" t="s">
        <v>11</v>
      </c>
      <c r="F5" s="14" t="s">
        <v>12</v>
      </c>
      <c r="G5" s="18">
        <v>466979.3</v>
      </c>
    </row>
    <row r="6" spans="1:8" s="5" customFormat="1" ht="12">
      <c r="A6" s="7" t="s">
        <v>13</v>
      </c>
      <c r="B6" s="7" t="s">
        <v>14</v>
      </c>
      <c r="C6" s="7">
        <v>4</v>
      </c>
      <c r="D6" s="7" t="s">
        <v>10</v>
      </c>
      <c r="E6" s="7" t="s">
        <v>11</v>
      </c>
      <c r="F6" s="14" t="s">
        <v>15</v>
      </c>
      <c r="G6" s="18">
        <v>57579.4</v>
      </c>
    </row>
    <row r="7" spans="1:8" s="5" customFormat="1" ht="12">
      <c r="F7" s="15"/>
      <c r="G7" s="19"/>
    </row>
    <row r="8" spans="1:8" s="5" customFormat="1" ht="12">
      <c r="A8" s="8" t="s">
        <v>87</v>
      </c>
      <c r="F8" s="15"/>
      <c r="G8" s="19"/>
    </row>
    <row r="9" spans="1:8" s="5" customFormat="1" ht="12">
      <c r="F9" s="15"/>
      <c r="G9" s="19"/>
    </row>
    <row r="10" spans="1:8" s="5" customFormat="1">
      <c r="A10" s="2"/>
      <c r="B10" s="2"/>
      <c r="C10" s="3" t="s">
        <v>17</v>
      </c>
      <c r="D10" s="4"/>
      <c r="E10"/>
      <c r="F10" s="12"/>
      <c r="G10" s="21"/>
      <c r="H10"/>
    </row>
    <row r="11" spans="1:8" s="5" customFormat="1" ht="12">
      <c r="A11" s="6" t="s">
        <v>1</v>
      </c>
      <c r="B11" s="6" t="s">
        <v>2</v>
      </c>
      <c r="C11" s="6" t="s">
        <v>3</v>
      </c>
      <c r="D11" s="6" t="s">
        <v>4</v>
      </c>
      <c r="E11" s="6" t="s">
        <v>18</v>
      </c>
      <c r="F11" s="13" t="s">
        <v>19</v>
      </c>
      <c r="G11" s="17" t="s">
        <v>7</v>
      </c>
    </row>
    <row r="12" spans="1:8" s="5" customFormat="1" ht="12">
      <c r="A12" s="7" t="s">
        <v>20</v>
      </c>
      <c r="B12" s="7" t="s">
        <v>21</v>
      </c>
      <c r="C12" s="7">
        <v>88</v>
      </c>
      <c r="D12" s="9" t="s">
        <v>22</v>
      </c>
      <c r="E12" s="7" t="s">
        <v>23</v>
      </c>
      <c r="F12" s="14" t="s">
        <v>24</v>
      </c>
      <c r="G12" s="18">
        <v>11213.56</v>
      </c>
    </row>
    <row r="13" spans="1:8" s="5" customFormat="1" ht="12">
      <c r="A13" s="7" t="s">
        <v>25</v>
      </c>
      <c r="B13" s="7" t="s">
        <v>26</v>
      </c>
      <c r="C13" s="7">
        <v>33</v>
      </c>
      <c r="D13" s="9" t="s">
        <v>22</v>
      </c>
      <c r="E13" s="7" t="s">
        <v>27</v>
      </c>
      <c r="F13" s="14" t="s">
        <v>28</v>
      </c>
      <c r="G13" s="18">
        <v>5000</v>
      </c>
    </row>
    <row r="14" spans="1:8" s="5" customFormat="1" ht="24">
      <c r="A14" s="7" t="s">
        <v>25</v>
      </c>
      <c r="B14" s="7" t="s">
        <v>26</v>
      </c>
      <c r="C14" s="7">
        <v>33</v>
      </c>
      <c r="D14" s="9" t="s">
        <v>22</v>
      </c>
      <c r="E14" s="23" t="s">
        <v>29</v>
      </c>
      <c r="F14" s="14" t="s">
        <v>28</v>
      </c>
      <c r="G14" s="18">
        <v>314255.81</v>
      </c>
    </row>
    <row r="15" spans="1:8" s="5" customFormat="1" ht="24">
      <c r="A15" s="7" t="s">
        <v>25</v>
      </c>
      <c r="B15" s="7" t="s">
        <v>26</v>
      </c>
      <c r="C15" s="7">
        <v>33</v>
      </c>
      <c r="D15" s="9" t="s">
        <v>22</v>
      </c>
      <c r="E15" s="23" t="s">
        <v>30</v>
      </c>
      <c r="F15" s="14" t="s">
        <v>28</v>
      </c>
      <c r="G15" s="18">
        <v>501678.12</v>
      </c>
    </row>
    <row r="16" spans="1:8" s="5" customFormat="1" ht="12">
      <c r="F16" s="15"/>
      <c r="G16" s="19"/>
    </row>
    <row r="17" spans="1:7" s="5" customFormat="1" ht="12">
      <c r="A17" s="8" t="s">
        <v>87</v>
      </c>
      <c r="F17" s="15"/>
      <c r="G17" s="19"/>
    </row>
    <row r="18" spans="1:7" s="5" customFormat="1" ht="12">
      <c r="F18" s="15"/>
      <c r="G18" s="19"/>
    </row>
    <row r="19" spans="1:7">
      <c r="A19" s="2"/>
      <c r="B19" s="2"/>
      <c r="C19" s="3" t="s">
        <v>34</v>
      </c>
      <c r="D19" s="4"/>
      <c r="G19" s="21"/>
    </row>
    <row r="20" spans="1:7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13" t="s">
        <v>6</v>
      </c>
      <c r="G20" s="17" t="s">
        <v>7</v>
      </c>
    </row>
    <row r="21" spans="1:7" ht="48">
      <c r="A21" s="9" t="s">
        <v>35</v>
      </c>
      <c r="B21" s="9" t="s">
        <v>36</v>
      </c>
      <c r="C21" s="9">
        <v>270</v>
      </c>
      <c r="D21" s="9" t="s">
        <v>22</v>
      </c>
      <c r="E21" s="9" t="s">
        <v>37</v>
      </c>
      <c r="F21" s="10" t="s">
        <v>38</v>
      </c>
      <c r="G21" s="22" t="s">
        <v>39</v>
      </c>
    </row>
    <row r="22" spans="1:7">
      <c r="A22" s="9" t="s">
        <v>8</v>
      </c>
      <c r="B22" s="9" t="s">
        <v>40</v>
      </c>
      <c r="C22" s="9">
        <v>2</v>
      </c>
      <c r="D22" s="9" t="s">
        <v>22</v>
      </c>
      <c r="E22" s="9" t="s">
        <v>41</v>
      </c>
      <c r="F22" s="10" t="s">
        <v>42</v>
      </c>
      <c r="G22" s="20">
        <f>40671.54*3</f>
        <v>122014.62</v>
      </c>
    </row>
    <row r="23" spans="1:7">
      <c r="A23" s="9" t="s">
        <v>20</v>
      </c>
      <c r="B23" s="9" t="s">
        <v>43</v>
      </c>
      <c r="C23" s="9">
        <v>12</v>
      </c>
      <c r="D23" s="9" t="s">
        <v>22</v>
      </c>
      <c r="E23" s="9" t="s">
        <v>44</v>
      </c>
      <c r="F23" s="10" t="s">
        <v>45</v>
      </c>
      <c r="G23" s="20">
        <v>2670.83</v>
      </c>
    </row>
    <row r="24" spans="1:7" ht="24">
      <c r="A24" s="9" t="s">
        <v>46</v>
      </c>
      <c r="B24" s="9" t="s">
        <v>47</v>
      </c>
      <c r="C24" s="9">
        <v>9</v>
      </c>
      <c r="D24" s="9" t="s">
        <v>22</v>
      </c>
      <c r="E24" s="9" t="s">
        <v>48</v>
      </c>
      <c r="F24" s="10" t="s">
        <v>49</v>
      </c>
      <c r="G24" s="20">
        <v>2500</v>
      </c>
    </row>
    <row r="25" spans="1:7" ht="36">
      <c r="A25" s="9" t="s">
        <v>46</v>
      </c>
      <c r="B25" s="9" t="s">
        <v>47</v>
      </c>
      <c r="C25" s="9">
        <v>11</v>
      </c>
      <c r="D25" s="9" t="s">
        <v>22</v>
      </c>
      <c r="E25" s="9" t="s">
        <v>48</v>
      </c>
      <c r="F25" s="10" t="s">
        <v>50</v>
      </c>
      <c r="G25" s="20">
        <v>15493.71</v>
      </c>
    </row>
    <row r="26" spans="1:7">
      <c r="A26" s="5"/>
      <c r="B26" s="5"/>
      <c r="C26" s="5"/>
      <c r="D26" s="5"/>
      <c r="E26" s="5"/>
      <c r="F26" s="15"/>
      <c r="G26" s="5"/>
    </row>
    <row r="27" spans="1:7">
      <c r="A27" s="8" t="s">
        <v>16</v>
      </c>
      <c r="B27" s="5"/>
      <c r="C27" s="5"/>
      <c r="D27" s="5"/>
      <c r="E27" s="5"/>
      <c r="F27" s="15"/>
      <c r="G27" s="5"/>
    </row>
    <row r="29" spans="1:7">
      <c r="A29" s="2"/>
      <c r="B29" s="2"/>
      <c r="C29" s="3" t="s">
        <v>55</v>
      </c>
      <c r="D29" s="4"/>
    </row>
    <row r="30" spans="1:7">
      <c r="A30" s="6" t="s">
        <v>1</v>
      </c>
      <c r="B30" s="6" t="s">
        <v>2</v>
      </c>
      <c r="C30" s="6" t="s">
        <v>3</v>
      </c>
      <c r="D30" s="6" t="s">
        <v>4</v>
      </c>
      <c r="E30" s="6" t="s">
        <v>5</v>
      </c>
      <c r="F30" s="13" t="s">
        <v>6</v>
      </c>
    </row>
    <row r="31" spans="1:7">
      <c r="A31" s="7" t="s">
        <v>56</v>
      </c>
      <c r="B31" s="7" t="s">
        <v>57</v>
      </c>
      <c r="C31" s="7">
        <v>7</v>
      </c>
      <c r="D31" s="9" t="s">
        <v>58</v>
      </c>
      <c r="E31" s="7" t="s">
        <v>59</v>
      </c>
      <c r="F31" s="16" t="s">
        <v>60</v>
      </c>
    </row>
    <row r="32" spans="1:7">
      <c r="A32" s="7" t="s">
        <v>61</v>
      </c>
      <c r="B32" s="7" t="s">
        <v>62</v>
      </c>
      <c r="C32" s="7">
        <v>40</v>
      </c>
      <c r="D32" s="9" t="s">
        <v>58</v>
      </c>
      <c r="E32" s="7" t="s">
        <v>63</v>
      </c>
      <c r="F32" s="16" t="s">
        <v>42</v>
      </c>
    </row>
    <row r="33" spans="1:6">
      <c r="A33" s="7" t="s">
        <v>64</v>
      </c>
      <c r="B33" s="7" t="s">
        <v>65</v>
      </c>
      <c r="C33" s="7">
        <v>2</v>
      </c>
      <c r="D33" s="9" t="s">
        <v>58</v>
      </c>
      <c r="E33" s="7" t="s">
        <v>66</v>
      </c>
      <c r="F33" s="16" t="s">
        <v>67</v>
      </c>
    </row>
    <row r="34" spans="1:6">
      <c r="A34" s="7" t="s">
        <v>68</v>
      </c>
      <c r="B34" s="7" t="s">
        <v>69</v>
      </c>
      <c r="C34" s="7">
        <v>15</v>
      </c>
      <c r="D34" s="9" t="s">
        <v>58</v>
      </c>
      <c r="E34" s="7" t="s">
        <v>70</v>
      </c>
      <c r="F34" s="16" t="s">
        <v>60</v>
      </c>
    </row>
    <row r="35" spans="1:6">
      <c r="A35" s="7" t="s">
        <v>8</v>
      </c>
      <c r="B35" s="7" t="s">
        <v>71</v>
      </c>
      <c r="C35" s="7">
        <v>6</v>
      </c>
      <c r="D35" s="9" t="s">
        <v>58</v>
      </c>
      <c r="E35" s="7" t="s">
        <v>72</v>
      </c>
      <c r="F35" s="16" t="s">
        <v>73</v>
      </c>
    </row>
    <row r="36" spans="1:6">
      <c r="A36" s="7" t="s">
        <v>64</v>
      </c>
      <c r="B36" s="7" t="s">
        <v>74</v>
      </c>
      <c r="C36" s="7">
        <v>14</v>
      </c>
      <c r="D36" s="9" t="s">
        <v>58</v>
      </c>
      <c r="E36" s="7" t="s">
        <v>66</v>
      </c>
      <c r="F36" s="16" t="s">
        <v>60</v>
      </c>
    </row>
    <row r="37" spans="1:6">
      <c r="A37" s="7" t="s">
        <v>75</v>
      </c>
      <c r="B37" s="7" t="s">
        <v>76</v>
      </c>
      <c r="C37" s="7" t="s">
        <v>77</v>
      </c>
      <c r="D37" s="9" t="s">
        <v>58</v>
      </c>
      <c r="E37" s="7" t="s">
        <v>78</v>
      </c>
      <c r="F37" s="16" t="s">
        <v>79</v>
      </c>
    </row>
    <row r="40" spans="1:6">
      <c r="A40" s="2"/>
      <c r="B40" s="2"/>
      <c r="C40" s="3" t="s">
        <v>81</v>
      </c>
      <c r="D40" s="4"/>
    </row>
    <row r="41" spans="1:6">
      <c r="A41" s="6" t="s">
        <v>1</v>
      </c>
      <c r="B41" s="6" t="s">
        <v>2</v>
      </c>
      <c r="C41" s="6" t="s">
        <v>3</v>
      </c>
      <c r="D41" s="6" t="s">
        <v>4</v>
      </c>
      <c r="E41" s="6" t="s">
        <v>5</v>
      </c>
      <c r="F41" s="13" t="s">
        <v>82</v>
      </c>
    </row>
    <row r="42" spans="1:6" ht="24.75">
      <c r="A42" s="7" t="s">
        <v>8</v>
      </c>
      <c r="B42" s="7" t="s">
        <v>26</v>
      </c>
      <c r="C42" s="7">
        <v>33</v>
      </c>
      <c r="D42" s="9" t="s">
        <v>58</v>
      </c>
      <c r="E42" s="7" t="s">
        <v>11</v>
      </c>
      <c r="F42" s="16" t="s">
        <v>83</v>
      </c>
    </row>
    <row r="43" spans="1:6">
      <c r="A43" s="7" t="s">
        <v>8</v>
      </c>
      <c r="B43" s="7" t="s">
        <v>26</v>
      </c>
      <c r="C43" s="7">
        <v>33</v>
      </c>
      <c r="D43" s="9" t="s">
        <v>58</v>
      </c>
      <c r="E43" s="7" t="s">
        <v>11</v>
      </c>
      <c r="F43" s="16" t="s">
        <v>84</v>
      </c>
    </row>
    <row r="44" spans="1:6">
      <c r="A44" s="7" t="s">
        <v>8</v>
      </c>
      <c r="B44" s="7" t="s">
        <v>26</v>
      </c>
      <c r="C44" s="7">
        <v>33</v>
      </c>
      <c r="D44" s="9" t="s">
        <v>58</v>
      </c>
      <c r="E44" s="7" t="s">
        <v>11</v>
      </c>
      <c r="F44" s="16" t="s">
        <v>85</v>
      </c>
    </row>
    <row r="45" spans="1:6" ht="24.75">
      <c r="A45" s="7" t="s">
        <v>8</v>
      </c>
      <c r="B45" s="7" t="s">
        <v>26</v>
      </c>
      <c r="C45" s="7">
        <v>33</v>
      </c>
      <c r="D45" s="9" t="s">
        <v>58</v>
      </c>
      <c r="E45" s="7" t="s">
        <v>11</v>
      </c>
      <c r="F45" s="16" t="s">
        <v>86</v>
      </c>
    </row>
  </sheetData>
  <phoneticPr fontId="0" type="noConversion"/>
  <printOptions horizontalCentered="1"/>
  <pageMargins left="0.38" right="0.11811023622047245" top="0.74803149606299213" bottom="0.74803149606299213" header="0.31496062992125984" footer="0.31496062992125984"/>
  <pageSetup paperSize="9" scale="9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2"/>
  <sheetViews>
    <sheetView workbookViewId="0">
      <selection activeCell="G6" sqref="G6:G10"/>
    </sheetView>
  </sheetViews>
  <sheetFormatPr defaultRowHeight="15"/>
  <cols>
    <col min="1" max="1" width="18" customWidth="1"/>
    <col min="2" max="2" width="28.5703125" customWidth="1"/>
    <col min="3" max="3" width="5.7109375" customWidth="1"/>
    <col min="4" max="4" width="17.7109375" customWidth="1"/>
    <col min="5" max="5" width="25.7109375" customWidth="1"/>
    <col min="6" max="6" width="28.7109375" style="12" customWidth="1"/>
    <col min="7" max="7" width="19.85546875" customWidth="1"/>
  </cols>
  <sheetData>
    <row r="1" spans="1:7" ht="54" customHeight="1">
      <c r="A1" s="2"/>
      <c r="B1" s="2"/>
      <c r="C1" s="42"/>
      <c r="D1" s="42"/>
      <c r="E1" s="42"/>
      <c r="F1" s="42"/>
    </row>
    <row r="2" spans="1:7" s="1" customFormat="1" ht="22.7" customHeight="1">
      <c r="F2" s="11"/>
    </row>
    <row r="3" spans="1:7" s="5" customFormat="1" ht="12">
      <c r="F3" s="15"/>
      <c r="G3" s="19"/>
    </row>
    <row r="4" spans="1:7">
      <c r="A4" s="2"/>
      <c r="B4" s="2"/>
      <c r="C4" s="3" t="s">
        <v>34</v>
      </c>
      <c r="D4" s="4"/>
      <c r="G4" s="21"/>
    </row>
    <row r="5" spans="1:7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13" t="s">
        <v>6</v>
      </c>
      <c r="G5" s="17" t="s">
        <v>7</v>
      </c>
    </row>
    <row r="6" spans="1:7" ht="60">
      <c r="A6" s="9" t="s">
        <v>35</v>
      </c>
      <c r="B6" s="9" t="s">
        <v>36</v>
      </c>
      <c r="C6" s="9">
        <v>270</v>
      </c>
      <c r="D6" s="9" t="s">
        <v>22</v>
      </c>
      <c r="E6" s="9" t="s">
        <v>37</v>
      </c>
      <c r="F6" s="10" t="s">
        <v>38</v>
      </c>
      <c r="G6" s="22" t="s">
        <v>39</v>
      </c>
    </row>
    <row r="7" spans="1:7">
      <c r="A7" s="9" t="s">
        <v>8</v>
      </c>
      <c r="B7" s="9" t="s">
        <v>40</v>
      </c>
      <c r="C7" s="9">
        <v>2</v>
      </c>
      <c r="D7" s="9" t="s">
        <v>22</v>
      </c>
      <c r="E7" s="9" t="s">
        <v>41</v>
      </c>
      <c r="F7" s="10" t="s">
        <v>42</v>
      </c>
      <c r="G7" s="20">
        <f>41034*3</f>
        <v>123102</v>
      </c>
    </row>
    <row r="8" spans="1:7">
      <c r="A8" s="9" t="s">
        <v>20</v>
      </c>
      <c r="B8" s="9" t="s">
        <v>43</v>
      </c>
      <c r="C8" s="9">
        <v>12</v>
      </c>
      <c r="D8" s="9" t="s">
        <v>22</v>
      </c>
      <c r="E8" s="9" t="s">
        <v>44</v>
      </c>
      <c r="F8" s="10" t="s">
        <v>45</v>
      </c>
      <c r="G8" s="20">
        <v>2653.16</v>
      </c>
    </row>
    <row r="9" spans="1:7" ht="24">
      <c r="A9" s="9" t="s">
        <v>46</v>
      </c>
      <c r="B9" s="9" t="s">
        <v>47</v>
      </c>
      <c r="C9" s="9">
        <v>9</v>
      </c>
      <c r="D9" s="9" t="s">
        <v>22</v>
      </c>
      <c r="E9" s="9" t="s">
        <v>48</v>
      </c>
      <c r="F9" s="10" t="s">
        <v>49</v>
      </c>
      <c r="G9" s="20">
        <v>2500</v>
      </c>
    </row>
    <row r="10" spans="1:7" ht="36">
      <c r="A10" s="9" t="s">
        <v>46</v>
      </c>
      <c r="B10" s="9" t="s">
        <v>47</v>
      </c>
      <c r="C10" s="9">
        <v>11</v>
      </c>
      <c r="D10" s="9" t="s">
        <v>22</v>
      </c>
      <c r="E10" s="9" t="s">
        <v>48</v>
      </c>
      <c r="F10" s="10" t="s">
        <v>50</v>
      </c>
      <c r="G10" s="20">
        <v>15493.71</v>
      </c>
    </row>
    <row r="11" spans="1:7">
      <c r="A11" s="5"/>
      <c r="B11" s="5"/>
      <c r="C11" s="5"/>
      <c r="D11" s="5"/>
      <c r="E11" s="5"/>
      <c r="F11" s="15"/>
      <c r="G11" s="5"/>
    </row>
    <row r="12" spans="1:7">
      <c r="A12" s="8" t="s">
        <v>16</v>
      </c>
      <c r="B12" s="5"/>
      <c r="C12" s="5"/>
      <c r="D12" s="5"/>
      <c r="E12" s="5"/>
      <c r="F12" s="15"/>
      <c r="G12" s="5"/>
    </row>
  </sheetData>
  <phoneticPr fontId="0" type="noConversion"/>
  <printOptions horizontalCentered="1"/>
  <pageMargins left="0.38" right="0.11811023622047245" top="0.74803149606299213" bottom="0.74803149606299213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5</vt:i4>
      </vt:variant>
    </vt:vector>
  </HeadingPairs>
  <TitlesOfParts>
    <vt:vector size="10" baseType="lpstr">
      <vt:lpstr>CONTRATTI 2017</vt:lpstr>
      <vt:lpstr>CONTRATTI 2018</vt:lpstr>
      <vt:lpstr>2021</vt:lpstr>
      <vt:lpstr>CONTRATTI 2017 (2)</vt:lpstr>
      <vt:lpstr>CONTRATTI PASSIVI</vt:lpstr>
      <vt:lpstr>'2021'!Area_stampa</vt:lpstr>
      <vt:lpstr>'CONTRATTI 2017'!Area_stampa</vt:lpstr>
      <vt:lpstr>'CONTRATTI 2017 (2)'!Area_stampa</vt:lpstr>
      <vt:lpstr>'CONTRATTI 2018'!Area_stampa</vt:lpstr>
      <vt:lpstr>'CONTRATTI PASSIVI'!Area_stampa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hdhsg</cp:lastModifiedBy>
  <cp:lastPrinted>2018-03-28T12:45:17Z</cp:lastPrinted>
  <dcterms:created xsi:type="dcterms:W3CDTF">2017-03-24T07:35:59Z</dcterms:created>
  <dcterms:modified xsi:type="dcterms:W3CDTF">2022-01-25T13:41:51Z</dcterms:modified>
</cp:coreProperties>
</file>