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harefs03\RAGIONERIA_COMUNE\SCADENZE REGIONE\PUBBLICAZIONE SU SITO AZIENDALE\INTERVENTI STRAORDINARI E DI EMERGENZA\2025\"/>
    </mc:Choice>
  </mc:AlternateContent>
  <bookViews>
    <workbookView xWindow="0" yWindow="0" windowWidth="24000" windowHeight="8730"/>
  </bookViews>
  <sheets>
    <sheet name="Utilizzo donazioni COVID" sheetId="3" r:id="rId1"/>
  </sheets>
  <definedNames>
    <definedName name="_xlnm._FilterDatabase" localSheetId="0" hidden="1">'Utilizzo donazioni COVID'!$A$7:$C$73</definedName>
    <definedName name="_xlnm.Print_Area" localSheetId="0">'Utilizzo donazioni COVID'!$A$1:$C$76</definedName>
    <definedName name="_xlnm.Print_Titles" localSheetId="0">'Utilizzo donazioni COVID'!$7:$7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3" i="3" l="1"/>
  <c r="C68" i="3" l="1"/>
</calcChain>
</file>

<file path=xl/sharedStrings.xml><?xml version="1.0" encoding="utf-8"?>
<sst xmlns="http://schemas.openxmlformats.org/spreadsheetml/2006/main" count="128" uniqueCount="128">
  <si>
    <t>TIPOLOGIA DI SPESA</t>
  </si>
  <si>
    <t xml:space="preserve">Delibera n. 358 del 26.03.2020 </t>
  </si>
  <si>
    <t>n. 16 carrelli porta strumentario e 2 tavoli occorrenti al Blocchi Operatori dell’ASST Monza - P.O. Monza</t>
  </si>
  <si>
    <t xml:space="preserve">Delibera n. 390 del 02.04.2020 </t>
  </si>
  <si>
    <t>Acquisto di diverse apparecchiature biomediche salvavita per il potenziamento delle Unità Operative Intensive della ASST di Monza</t>
  </si>
  <si>
    <t>n.1 armadio farmaci e n. 2 casellari portaborse a 10 posti per attività assistenziale</t>
  </si>
  <si>
    <t>Arredi sanitari e carrelli occorrenti per l’allestimento del 10° piano e completamento 6°piano P.O. Monza</t>
  </si>
  <si>
    <t xml:space="preserve">Delibera n. 418 del 09.04.2020 </t>
  </si>
  <si>
    <t xml:space="preserve">Delibera n. 417 del 09.04.2020 </t>
  </si>
  <si>
    <t xml:space="preserve">Rasoi elettrici occorrenti per la Terapia Intensiva Palazzina Accoglienza </t>
  </si>
  <si>
    <t xml:space="preserve">Delibera n. 419 del 09.04.2020 </t>
  </si>
  <si>
    <t>Arredi sanitari e carrelli 2 ARCA_2017_042” lotto n.16 – Sale degenza e ambulatori" - GAC -</t>
  </si>
  <si>
    <t xml:space="preserve">Delibera n. 420 del 09.04.2020 </t>
  </si>
  <si>
    <t xml:space="preserve">Apparecchiature occorrenti a diverse Unità Operative </t>
  </si>
  <si>
    <t xml:space="preserve">Delibera n. 440 del 16.04.2020 </t>
  </si>
  <si>
    <t>Fornitura cappucci chirurgici</t>
  </si>
  <si>
    <t xml:space="preserve">Delibera n. 441 del 16.04.2020 </t>
  </si>
  <si>
    <t>Fornitura di materiale di consumo per sistemi SHOW</t>
  </si>
  <si>
    <t xml:space="preserve">Delibera n. 460 del16.04.2020 </t>
  </si>
  <si>
    <t>Acquisto servizi di informatica medica</t>
  </si>
  <si>
    <t xml:space="preserve">Delibera n. 505 del 23.04.2020 </t>
  </si>
  <si>
    <t>Fornitura di guanti in nitrile</t>
  </si>
  <si>
    <t xml:space="preserve">Delibera n. 559 del 07.05.2020 </t>
  </si>
  <si>
    <t>N. 1 frigorifero biologico per la S.C. Microbiologia</t>
  </si>
  <si>
    <t xml:space="preserve">Delibera n. 560 del 07.05.2020 </t>
  </si>
  <si>
    <t>Fornitura di attrezzature sanitarie varie</t>
  </si>
  <si>
    <t>Borsa di studio per la realizzazione del progetto formativo e di ricerca "Donazione di organi e tessuti ASST Monza"</t>
  </si>
  <si>
    <t xml:space="preserve">Delibera n. 605 del 14.05.2020 </t>
  </si>
  <si>
    <t xml:space="preserve">Delibera n. 667 del 28.05.2020 </t>
  </si>
  <si>
    <t>N. 4 box +Sistema Illuminazione</t>
  </si>
  <si>
    <t xml:space="preserve">Delibera n. 690 del 28.05.2020 </t>
  </si>
  <si>
    <t>N. 12 dispositivi per rilevazione temperatura automatica della temperatura da collefare al sistema di controllo degli accessi dei dipendenti</t>
  </si>
  <si>
    <t xml:space="preserve">Delibera n. 693 del 28.05.2020 </t>
  </si>
  <si>
    <t>N.4 tornelli dotati di dispositivi per la rilevazione automatica della temperatura</t>
  </si>
  <si>
    <t xml:space="preserve">Delibera n. 695 del 04.06.2020 </t>
  </si>
  <si>
    <t>Arredi Sanitari ARCA_2018_32 – lotto 5 – armadi farmaci” + “Arredi Sanitari e Carrelli 2 ARCA_2017_42 - Lotto n. 9 carrelli terapia” + “Arredi Sanitari e Carrelli Arca_2016_34 – lotto 7 – tende divisorie</t>
  </si>
  <si>
    <t xml:space="preserve">Delibera n. 726 del 11.06.2020 </t>
  </si>
  <si>
    <t xml:space="preserve">Delibera n. 727 del 11.06.2020 </t>
  </si>
  <si>
    <t>n. 1 ecografo mod. Sonosite EDGE II</t>
  </si>
  <si>
    <t>Delibera n. 856 del 02.07.2020</t>
  </si>
  <si>
    <t>Rettifica delibera n. 726 dell’11.06.2020</t>
  </si>
  <si>
    <t>Delibera n. 888 del 02.07.2020</t>
  </si>
  <si>
    <t xml:space="preserve">Attività di supporto per ricollocazione delle prestazioni </t>
  </si>
  <si>
    <t>Delibera n. 945 del 16.10.2020</t>
  </si>
  <si>
    <t>Fornitura di n. 1 processore ecografico completo di n. 2 minisonde per colonna di videobroncoscopia destinati alla S.C. Endoscopia Respiratoria</t>
  </si>
  <si>
    <t xml:space="preserve">Delibera n. 1039 del 30.07.2020 </t>
  </si>
  <si>
    <t xml:space="preserve">n° 2 apparecchiature radiologiche polifunzionali" a 'Philips S.p.A - € 54.730,29 </t>
  </si>
  <si>
    <t>Delibera n. 1182 del 03.09.2020 "</t>
  </si>
  <si>
    <t xml:space="preserve">n. 1 ecotomografo modello modello EPIQ 5 +  n. 1 sonda Phased Array modello S5-1" </t>
  </si>
  <si>
    <t>Delibera n. 1250 del 17.09.2020</t>
  </si>
  <si>
    <t>Interventi tecnici e approvvigionamenti di accessori e parti di ricambio per apparecchiature biomediche</t>
  </si>
  <si>
    <t>Delibera n. 1257 del 17.09.2020</t>
  </si>
  <si>
    <t>Fornitura di  test “Xpert XPRESS SARS-COV2</t>
  </si>
  <si>
    <t xml:space="preserve">Delibera n.  1300 del 23.09.2020 </t>
  </si>
  <si>
    <t xml:space="preserve">Centrale monitoraggio mod. MFM_CMS </t>
  </si>
  <si>
    <t>Licenza software per esami cardiologici per Risonanza Magnetica</t>
  </si>
  <si>
    <t xml:space="preserve">Arredi sanitari e carrelli 2 ARCA_2017_042” e “Arredi Sanitari ARCA_2018_32 per 40 posti letto di Terapia Intensiva </t>
  </si>
  <si>
    <t xml:space="preserve">Delibera n. 1385 dell’8.10.2020 </t>
  </si>
  <si>
    <t>Delibera n. 1711 del 19.11.2020</t>
  </si>
  <si>
    <t>Affidamento servizi professionali per la realizzazione di workflow per i percorsi di presa in carico del paziente in fase pre e post COVID-19</t>
  </si>
  <si>
    <t>Delibera n. 41 del 14.01.2021</t>
  </si>
  <si>
    <t>Acquisisizione dispositivi di protezione</t>
  </si>
  <si>
    <t>Forniture per allestimento posti letto ospedale da campo</t>
  </si>
  <si>
    <t>n. 2 monitor multiparametrici mod. ePM12</t>
  </si>
  <si>
    <t>Test Xpert XPRESS SARS-COV2</t>
  </si>
  <si>
    <t>Delibera n. 1490 del 22.10.2020</t>
  </si>
  <si>
    <t xml:space="preserve">Accessori per apparecchiature biomediche </t>
  </si>
  <si>
    <t>Delibera n. 1492 del 22.10.2020</t>
  </si>
  <si>
    <t>n.3 cappe BIOHAZARD a flusso laminare verticale</t>
  </si>
  <si>
    <t>Delibera n. 1538 del 29.10.2020</t>
  </si>
  <si>
    <t>n. 4 Agiitatori Vortex 3</t>
  </si>
  <si>
    <t xml:space="preserve">Delibera n. 1639 del 12.11.2020 </t>
  </si>
  <si>
    <t xml:space="preserve">Delibera n. 1679 del 19.11.2020 </t>
  </si>
  <si>
    <t>Delibera n. 1736 del 26.11.2020</t>
  </si>
  <si>
    <t>Fornitura di n.1 portatile DR per radiografia</t>
  </si>
  <si>
    <t>Fornitura n. 3 videolaringoscopi</t>
  </si>
  <si>
    <t>Determina n. 1 del 03.05.2021</t>
  </si>
  <si>
    <t>Strumento per la quantifica degli acidi nucleici</t>
  </si>
  <si>
    <t>Delibera n. 1860 del 17.12.2020</t>
  </si>
  <si>
    <t xml:space="preserve">Delibera n. 1134 del 29.07.2021 </t>
  </si>
  <si>
    <t xml:space="preserve">Delibera n. 1154 del 05.08.2021 </t>
  </si>
  <si>
    <t>Delibera n. 1244 del 02.09.2021</t>
  </si>
  <si>
    <t>Delibera n. 19 del 17.09.2021</t>
  </si>
  <si>
    <t>N. 2 Fibroscopi</t>
  </si>
  <si>
    <t>Acquisto n. 1 congelatore-20°C destinato alla SC Microbiologia</t>
  </si>
  <si>
    <t>Fornitura di n.8 pensili verticali</t>
  </si>
  <si>
    <t>Fornitura di un sistema per l’elaborazione dei dati TC</t>
  </si>
  <si>
    <t>Delibera n. 603 del 14.05.2020 (esito)
Delibera n. 468 del 16.04.2020 (indizione)</t>
  </si>
  <si>
    <t>Delibera n. 187 del 14.10.2021</t>
  </si>
  <si>
    <t>N. 1 Congelatore -20°C modello KLAB F400CX NIA</t>
  </si>
  <si>
    <t>Delibera n. 431 del 25.11.2021</t>
  </si>
  <si>
    <t xml:space="preserve">n. 10 stazioni di impilaggio per alloggiamento di pompe a siringa </t>
  </si>
  <si>
    <t xml:space="preserve">Delibera n. 391 del 02.04.2020 </t>
  </si>
  <si>
    <t xml:space="preserve">Delibera n. 404 del 02.04.2020 </t>
  </si>
  <si>
    <t xml:space="preserve">Delibera n. 405 del 02.04.2020 </t>
  </si>
  <si>
    <t>Presa d'atto dell'affidamento e della regolare esecuzione dei lavori impiantistici per la realizzazione di n. 24 posti letto di rianimazione intensiva per pazienti Covid-19 c/o il 4 piano  - lato nord della palazzina accoglienza del P.O. San Gerardo di Monza</t>
  </si>
  <si>
    <t>Delibera n. 1250 del 02.09.2021 (Indizione)
Delibera n. 175 del 24.02.2022 (Aggiudicazione)</t>
  </si>
  <si>
    <t xml:space="preserve">Fornitura di strumentazione e reagenti per analisi di sequenziamento di nuova generazione (NGS) per SS Citogenetica e Genetica Medica </t>
  </si>
  <si>
    <t xml:space="preserve">Affidamento diretto dell’appalto per la fornitura e installazione di nuovi e innovativi timbratori di rilevazione presenze e verifica contestuale del Green Pass e temperatura dei dipendenti dell’ASST. </t>
  </si>
  <si>
    <t>Piattaforma ecografica da POINT OF CARE, mod. SPARQ
Importo differente dalla delibera per applicazione IVA</t>
  </si>
  <si>
    <t>Delibera n. 16 del 13.01.2022</t>
  </si>
  <si>
    <t xml:space="preserve">Messa a disposizione di personale di supporto al drive through tamponi da O.D.V. Gruppo di Volontariato e Protezione Civile dell’Associazione Nazionale della Polizia di Stato – Sezione di Monza </t>
  </si>
  <si>
    <t xml:space="preserve">
Sistemi di monitoraggio pazienti</t>
  </si>
  <si>
    <t>Tecnologie medicali diverse per allestimento posti letto subintensivi della Unità Terapia Intensiva</t>
  </si>
  <si>
    <t>Tecnologie medicali diverse per allestimento delle Unità Operative Intensive
Importo fattura differente dalla delibera per effetto di esenzione IVA</t>
  </si>
  <si>
    <t>Delibera n. 445 del 28.04.2022</t>
  </si>
  <si>
    <t xml:space="preserve">Delibera n. 1825 del 10.12.2020 </t>
  </si>
  <si>
    <t xml:space="preserve">Delibera 11 del 07.01.2021 </t>
  </si>
  <si>
    <t xml:space="preserve">Delibera n. 133 del 04.02.2021 </t>
  </si>
  <si>
    <t xml:space="preserve">Delibera n. 675 del 06.05.2021 </t>
  </si>
  <si>
    <t>Delibera n. 623 del 16.06.2022</t>
  </si>
  <si>
    <t>Determina n. 54 del 08.09.2022</t>
  </si>
  <si>
    <t>Messa in sicurezza ambienti - interventi legati all'emergenza COVID-19</t>
  </si>
  <si>
    <t>Acquisto ecotomografo con sonde occorrente alla S.S. Diagnostica Senologica</t>
  </si>
  <si>
    <t xml:space="preserve">n.1 Monitor paziente, n. 1 centrale di monitoraggio e n. 6 moduli di capnometria per la T.I.P.O del P.O. San Gerardo" </t>
  </si>
  <si>
    <t>Forniture arredi ed attrezzature varie per l’allestimento del punto HOTSPOT.</t>
  </si>
  <si>
    <t>Sostituzione chiave di protezione HASP + Accessori e guarnizioni per ventilatore polmonare + Cavi per riscaldamento tratto respiratorio</t>
  </si>
  <si>
    <t>RENDICONTAZIONE EROGAZIONI COVID-19</t>
  </si>
  <si>
    <t>Si riporta di seguito gli acquisti effettuati/autorizzati con le donazioni in denaro:</t>
  </si>
  <si>
    <t>PROVVEDIMENTO UTILIZZO DONAZIONI COVID-19</t>
  </si>
  <si>
    <t xml:space="preserve">  IMPORTO IMPEGNATO</t>
  </si>
  <si>
    <t>Delibera n. 864 del 15.09.2022
Decreto DG n. 273 del 23.06.2023</t>
  </si>
  <si>
    <t>Procedura negoziata per la fornitura di un preparatore automatico per librerie NGS occorrente alla S.C. di Microbiologia</t>
  </si>
  <si>
    <t xml:space="preserve">Determina SIC n. 4  del 18.01.2024 </t>
  </si>
  <si>
    <t>Affidamento diretto, ai sensi dell’art. 50 comma 1, lett. b) del D.Lgs. 36/2023, per la fornitura, l’installazione e la messa in funzione di un aggiornamento tecnologico del Sistema di rilevazione e monitoraggio delle temperature della Ditta TESTO S.p.A., e per un servizio di assistenza tecnica di 2° livello della durata di 36 mesi, in uso alla Fondazione IRCCS San Gerardo dei Tintori - € 34.035,26 (€ 31.070,66 x calcolatori + € 2.964,60 software)</t>
  </si>
  <si>
    <t>Monza, 15.04.2025</t>
  </si>
  <si>
    <t>TOTALE UTILIZZI DONAZIONI COVID-19 AL 31.03.2025</t>
  </si>
  <si>
    <t>Cospicue sono le donazioni in denaro ricevute.
Il totale delle donazioni pervenute è pari a € 3.323.762,56.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</si>
</sst>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€-410]&quot; &quot;#,##0.00;[Red]&quot;-&quot;[$€-410]&quot; &quot;#,##0.00"/>
    <numFmt numFmtId="165" formatCode="#,##0.00&quot; &quot;;#,##0.00&quot; &quot;;&quot;-&quot;#&quot; &quot;;@&quot; &quot;"/>
  </numFmts>
  <fonts count="18">
    <font>
      <sz val="11"/>
      <color theme="1"/>
      <name val="Calibri"/>
      <family val="2"/>
      <scheme val="minor"/>
    </font>
    <font>
      <sz val="11"/>
      <color rgb="FF000000"/>
      <name val="Arial1"/>
    </font>
    <font>
      <sz val="10"/>
      <color rgb="FF000000"/>
      <name val="Arial2"/>
    </font>
    <font>
      <b/>
      <i/>
      <sz val="16"/>
      <color rgb="FF000000"/>
      <name val="Arial1"/>
    </font>
    <font>
      <sz val="10"/>
      <color rgb="FF000000"/>
      <name val="Arial1"/>
    </font>
    <font>
      <b/>
      <i/>
      <u/>
      <sz val="11"/>
      <color rgb="FF000000"/>
      <name val="Arial1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165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0" fontId="5" fillId="0" borderId="0"/>
    <xf numFmtId="164" fontId="5" fillId="0" borderId="0"/>
  </cellStyleXfs>
  <cellXfs count="34">
    <xf numFmtId="0" fontId="0" fillId="0" borderId="0" xfId="0"/>
    <xf numFmtId="0" fontId="0" fillId="0" borderId="0" xfId="0" applyFill="1"/>
    <xf numFmtId="0" fontId="8" fillId="0" borderId="0" xfId="0" applyFont="1" applyFill="1" applyBorder="1" applyAlignment="1">
      <alignment vertical="center" wrapText="1"/>
    </xf>
    <xf numFmtId="4" fontId="7" fillId="0" borderId="0" xfId="0" applyNumberFormat="1" applyFont="1" applyFill="1"/>
    <xf numFmtId="0" fontId="7" fillId="0" borderId="0" xfId="0" applyFont="1" applyFill="1"/>
    <xf numFmtId="4" fontId="6" fillId="0" borderId="0" xfId="0" applyNumberFormat="1" applyFont="1" applyFill="1"/>
    <xf numFmtId="0" fontId="9" fillId="0" borderId="0" xfId="0" applyFont="1" applyFill="1"/>
    <xf numFmtId="4" fontId="8" fillId="0" borderId="0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top" wrapText="1"/>
    </xf>
    <xf numFmtId="0" fontId="10" fillId="0" borderId="3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4" fontId="10" fillId="0" borderId="2" xfId="0" applyNumberFormat="1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vertical="center" wrapText="1"/>
    </xf>
    <xf numFmtId="4" fontId="12" fillId="0" borderId="3" xfId="0" applyNumberFormat="1" applyFont="1" applyFill="1" applyBorder="1" applyAlignment="1">
      <alignment horizontal="right" vertical="center" wrapText="1"/>
    </xf>
    <xf numFmtId="0" fontId="15" fillId="0" borderId="0" xfId="0" applyFont="1"/>
    <xf numFmtId="0" fontId="15" fillId="0" borderId="0" xfId="0" applyFont="1" applyFill="1"/>
    <xf numFmtId="0" fontId="16" fillId="0" borderId="0" xfId="0" applyFont="1" applyAlignment="1">
      <alignment horizontal="justify" vertical="center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4" fontId="0" fillId="0" borderId="0" xfId="0" applyNumberFormat="1" applyFill="1"/>
    <xf numFmtId="4" fontId="11" fillId="0" borderId="3" xfId="0" applyNumberFormat="1" applyFont="1" applyFill="1" applyBorder="1" applyAlignment="1">
      <alignment vertical="center" wrapText="1"/>
    </xf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justify" vertical="center" wrapText="1"/>
    </xf>
    <xf numFmtId="0" fontId="16" fillId="0" borderId="0" xfId="0" applyFont="1" applyAlignment="1">
      <alignment horizontal="left" vertical="center"/>
    </xf>
    <xf numFmtId="0" fontId="13" fillId="0" borderId="4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0" fillId="0" borderId="4" xfId="0" applyFont="1" applyFill="1" applyBorder="1" applyAlignment="1">
      <alignment vertical="center" wrapText="1"/>
    </xf>
    <xf numFmtId="4" fontId="10" fillId="0" borderId="5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vertical="center" wrapText="1"/>
    </xf>
  </cellXfs>
  <cellStyles count="8">
    <cellStyle name="Excel_BuiltIn_Comma" xfId="2"/>
    <cellStyle name="Heading" xfId="3"/>
    <cellStyle name="Heading1" xfId="4"/>
    <cellStyle name="Normale" xfId="0" builtinId="0"/>
    <cellStyle name="Normale 2" xfId="5"/>
    <cellStyle name="Normale 3" xfId="1"/>
    <cellStyle name="Result" xfId="6"/>
    <cellStyle name="Result2" xfId="7"/>
  </cellStyles>
  <dxfs count="0"/>
  <tableStyles count="0" defaultTableStyle="TableStyleMedium2" defaultPivotStyle="PivotStyleLight16"/>
  <colors>
    <mruColors>
      <color rgb="FFFFF3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showGridLines="0" tabSelected="1" topLeftCell="A64" zoomScale="140" zoomScaleNormal="140" workbookViewId="0">
      <selection activeCell="F74" sqref="F74"/>
    </sheetView>
  </sheetViews>
  <sheetFormatPr defaultRowHeight="15"/>
  <cols>
    <col min="1" max="1" width="34.5703125" style="1" customWidth="1"/>
    <col min="2" max="2" width="76.5703125" style="1" customWidth="1"/>
    <col min="3" max="3" width="17.28515625" style="1" customWidth="1"/>
    <col min="4" max="5" width="9.140625" style="1"/>
    <col min="6" max="6" width="11.5703125" style="1" bestFit="1" customWidth="1"/>
    <col min="7" max="16384" width="9.140625" style="1"/>
  </cols>
  <sheetData>
    <row r="1" spans="1:3" s="18" customFormat="1" ht="21">
      <c r="A1" s="25" t="s">
        <v>117</v>
      </c>
      <c r="B1" s="25"/>
      <c r="C1" s="25"/>
    </row>
    <row r="2" spans="1:3" s="18" customFormat="1" ht="12.75">
      <c r="C2" s="19"/>
    </row>
    <row r="3" spans="1:3" s="18" customFormat="1" ht="51" customHeight="1">
      <c r="A3" s="26" t="s">
        <v>127</v>
      </c>
      <c r="B3" s="26"/>
      <c r="C3" s="26"/>
    </row>
    <row r="4" spans="1:3" s="18" customFormat="1" ht="15.75">
      <c r="A4" s="20"/>
      <c r="C4" s="19"/>
    </row>
    <row r="5" spans="1:3" s="18" customFormat="1" ht="15.75">
      <c r="A5" s="27" t="s">
        <v>118</v>
      </c>
      <c r="B5" s="27"/>
      <c r="C5" s="27"/>
    </row>
    <row r="6" spans="1:3" ht="19.5" customHeight="1"/>
    <row r="7" spans="1:3" ht="30">
      <c r="A7" s="21" t="s">
        <v>119</v>
      </c>
      <c r="B7" s="21" t="s">
        <v>0</v>
      </c>
      <c r="C7" s="22" t="s">
        <v>120</v>
      </c>
    </row>
    <row r="8" spans="1:3" ht="30">
      <c r="A8" s="8" t="s">
        <v>1</v>
      </c>
      <c r="B8" s="9" t="s">
        <v>2</v>
      </c>
      <c r="C8" s="10">
        <v>48789</v>
      </c>
    </row>
    <row r="9" spans="1:3" ht="30">
      <c r="A9" s="30" t="s">
        <v>3</v>
      </c>
      <c r="B9" s="9" t="s">
        <v>103</v>
      </c>
      <c r="C9" s="31">
        <v>589912.11</v>
      </c>
    </row>
    <row r="10" spans="1:3" ht="30">
      <c r="A10" s="30"/>
      <c r="B10" s="11" t="s">
        <v>102</v>
      </c>
      <c r="C10" s="31"/>
    </row>
    <row r="11" spans="1:3">
      <c r="A11" s="30"/>
      <c r="B11" s="11"/>
      <c r="C11" s="31"/>
    </row>
    <row r="12" spans="1:3" ht="45">
      <c r="A12" s="30"/>
      <c r="B12" s="12" t="s">
        <v>104</v>
      </c>
      <c r="C12" s="31"/>
    </row>
    <row r="13" spans="1:3" ht="30">
      <c r="A13" s="8" t="s">
        <v>92</v>
      </c>
      <c r="B13" s="13" t="s">
        <v>4</v>
      </c>
      <c r="C13" s="10">
        <v>39889.32</v>
      </c>
    </row>
    <row r="14" spans="1:3">
      <c r="A14" s="8" t="s">
        <v>93</v>
      </c>
      <c r="B14" s="8" t="s">
        <v>5</v>
      </c>
      <c r="C14" s="10">
        <v>1503.04</v>
      </c>
    </row>
    <row r="15" spans="1:3" ht="30">
      <c r="A15" s="8" t="s">
        <v>94</v>
      </c>
      <c r="B15" s="8" t="s">
        <v>6</v>
      </c>
      <c r="C15" s="10">
        <v>5200.8599999999997</v>
      </c>
    </row>
    <row r="16" spans="1:3">
      <c r="A16" s="8" t="s">
        <v>8</v>
      </c>
      <c r="B16" s="8" t="s">
        <v>9</v>
      </c>
      <c r="C16" s="10">
        <v>1817.8</v>
      </c>
    </row>
    <row r="17" spans="1:3" ht="30">
      <c r="A17" s="8" t="s">
        <v>7</v>
      </c>
      <c r="B17" s="8" t="s">
        <v>56</v>
      </c>
      <c r="C17" s="10">
        <v>3141.5</v>
      </c>
    </row>
    <row r="18" spans="1:3" ht="30">
      <c r="A18" s="8" t="s">
        <v>10</v>
      </c>
      <c r="B18" s="8" t="s">
        <v>11</v>
      </c>
      <c r="C18" s="10">
        <v>1024.8</v>
      </c>
    </row>
    <row r="19" spans="1:3">
      <c r="A19" s="32" t="s">
        <v>12</v>
      </c>
      <c r="B19" s="32" t="s">
        <v>13</v>
      </c>
      <c r="C19" s="33">
        <v>127092.03</v>
      </c>
    </row>
    <row r="20" spans="1:3">
      <c r="A20" s="32"/>
      <c r="B20" s="32"/>
      <c r="C20" s="33"/>
    </row>
    <row r="21" spans="1:3">
      <c r="A21" s="8" t="s">
        <v>14</v>
      </c>
      <c r="B21" s="8" t="s">
        <v>15</v>
      </c>
      <c r="C21" s="10">
        <v>8922.35</v>
      </c>
    </row>
    <row r="22" spans="1:3">
      <c r="A22" s="8" t="s">
        <v>16</v>
      </c>
      <c r="B22" s="8" t="s">
        <v>17</v>
      </c>
      <c r="C22" s="10">
        <v>12319.56</v>
      </c>
    </row>
    <row r="23" spans="1:3">
      <c r="A23" s="32" t="s">
        <v>18</v>
      </c>
      <c r="B23" s="32" t="s">
        <v>19</v>
      </c>
      <c r="C23" s="33">
        <v>61579.5</v>
      </c>
    </row>
    <row r="24" spans="1:3">
      <c r="A24" s="32"/>
      <c r="B24" s="32"/>
      <c r="C24" s="33"/>
    </row>
    <row r="25" spans="1:3">
      <c r="A25" s="8" t="s">
        <v>20</v>
      </c>
      <c r="B25" s="8" t="s">
        <v>21</v>
      </c>
      <c r="C25" s="10">
        <v>13117.44</v>
      </c>
    </row>
    <row r="26" spans="1:3">
      <c r="A26" s="8" t="s">
        <v>22</v>
      </c>
      <c r="B26" s="8" t="s">
        <v>23</v>
      </c>
      <c r="C26" s="10">
        <v>8174</v>
      </c>
    </row>
    <row r="27" spans="1:3">
      <c r="A27" s="32" t="s">
        <v>24</v>
      </c>
      <c r="B27" s="32" t="s">
        <v>25</v>
      </c>
      <c r="C27" s="33">
        <v>4221.2</v>
      </c>
    </row>
    <row r="28" spans="1:3">
      <c r="A28" s="32"/>
      <c r="B28" s="32"/>
      <c r="C28" s="33"/>
    </row>
    <row r="29" spans="1:3" ht="45">
      <c r="A29" s="8" t="s">
        <v>87</v>
      </c>
      <c r="B29" s="8" t="s">
        <v>26</v>
      </c>
      <c r="C29" s="10">
        <v>25500</v>
      </c>
    </row>
    <row r="30" spans="1:3" ht="60">
      <c r="A30" s="8" t="s">
        <v>27</v>
      </c>
      <c r="B30" s="8" t="s">
        <v>95</v>
      </c>
      <c r="C30" s="10">
        <v>107000</v>
      </c>
    </row>
    <row r="31" spans="1:3">
      <c r="A31" s="8" t="s">
        <v>28</v>
      </c>
      <c r="B31" s="8" t="s">
        <v>29</v>
      </c>
      <c r="C31" s="10">
        <v>75994.899999999994</v>
      </c>
    </row>
    <row r="32" spans="1:3" ht="30">
      <c r="A32" s="8" t="s">
        <v>30</v>
      </c>
      <c r="B32" s="8" t="s">
        <v>31</v>
      </c>
      <c r="C32" s="10">
        <v>35331.199999999997</v>
      </c>
    </row>
    <row r="33" spans="1:3">
      <c r="A33" s="8" t="s">
        <v>32</v>
      </c>
      <c r="B33" s="8" t="s">
        <v>33</v>
      </c>
      <c r="C33" s="10">
        <v>18177.88</v>
      </c>
    </row>
    <row r="34" spans="1:3" ht="45">
      <c r="A34" s="8" t="s">
        <v>34</v>
      </c>
      <c r="B34" s="8" t="s">
        <v>35</v>
      </c>
      <c r="C34" s="10">
        <v>5735.12</v>
      </c>
    </row>
    <row r="35" spans="1:3" ht="45">
      <c r="A35" s="8" t="s">
        <v>36</v>
      </c>
      <c r="B35" s="14" t="s">
        <v>99</v>
      </c>
      <c r="C35" s="10">
        <v>17704.900000000001</v>
      </c>
    </row>
    <row r="36" spans="1:3">
      <c r="A36" s="9" t="s">
        <v>37</v>
      </c>
      <c r="B36" s="9" t="s">
        <v>38</v>
      </c>
      <c r="C36" s="15">
        <v>20000</v>
      </c>
    </row>
    <row r="37" spans="1:3">
      <c r="A37" s="14" t="s">
        <v>39</v>
      </c>
      <c r="B37" s="14" t="s">
        <v>40</v>
      </c>
      <c r="C37" s="16">
        <v>3895.08</v>
      </c>
    </row>
    <row r="38" spans="1:3">
      <c r="A38" s="14" t="s">
        <v>41</v>
      </c>
      <c r="B38" s="14" t="s">
        <v>42</v>
      </c>
      <c r="C38" s="16">
        <v>73248.800000000003</v>
      </c>
    </row>
    <row r="39" spans="1:3" ht="30">
      <c r="A39" s="14" t="s">
        <v>43</v>
      </c>
      <c r="B39" s="14" t="s">
        <v>44</v>
      </c>
      <c r="C39" s="16">
        <v>37820</v>
      </c>
    </row>
    <row r="40" spans="1:3">
      <c r="A40" s="14" t="s">
        <v>45</v>
      </c>
      <c r="B40" s="14" t="s">
        <v>46</v>
      </c>
      <c r="C40" s="16">
        <v>54730.29</v>
      </c>
    </row>
    <row r="41" spans="1:3" ht="30">
      <c r="A41" s="14" t="s">
        <v>47</v>
      </c>
      <c r="B41" s="14" t="s">
        <v>48</v>
      </c>
      <c r="C41" s="16">
        <v>79839.240000000005</v>
      </c>
    </row>
    <row r="42" spans="1:3" ht="30">
      <c r="A42" s="14" t="s">
        <v>49</v>
      </c>
      <c r="B42" s="14" t="s">
        <v>50</v>
      </c>
      <c r="C42" s="16">
        <v>45592.79</v>
      </c>
    </row>
    <row r="43" spans="1:3">
      <c r="A43" s="14" t="s">
        <v>51</v>
      </c>
      <c r="B43" s="14" t="s">
        <v>52</v>
      </c>
      <c r="C43" s="16">
        <v>31680</v>
      </c>
    </row>
    <row r="44" spans="1:3">
      <c r="A44" s="14" t="s">
        <v>53</v>
      </c>
      <c r="B44" s="14" t="s">
        <v>54</v>
      </c>
      <c r="C44" s="16">
        <v>9902</v>
      </c>
    </row>
    <row r="45" spans="1:3" ht="30">
      <c r="A45" s="14" t="s">
        <v>57</v>
      </c>
      <c r="B45" s="14" t="s">
        <v>114</v>
      </c>
      <c r="C45" s="16">
        <v>26760.48</v>
      </c>
    </row>
    <row r="46" spans="1:3">
      <c r="A46" s="14" t="s">
        <v>65</v>
      </c>
      <c r="B46" s="14" t="s">
        <v>66</v>
      </c>
      <c r="C46" s="16">
        <v>7501.78</v>
      </c>
    </row>
    <row r="47" spans="1:3">
      <c r="A47" s="14" t="s">
        <v>67</v>
      </c>
      <c r="B47" s="14" t="s">
        <v>68</v>
      </c>
      <c r="C47" s="16">
        <v>15619.16</v>
      </c>
    </row>
    <row r="48" spans="1:3">
      <c r="A48" s="14" t="s">
        <v>69</v>
      </c>
      <c r="B48" s="14" t="s">
        <v>70</v>
      </c>
      <c r="C48" s="16">
        <v>1845.71</v>
      </c>
    </row>
    <row r="49" spans="1:3">
      <c r="A49" s="14" t="s">
        <v>71</v>
      </c>
      <c r="B49" s="14" t="s">
        <v>55</v>
      </c>
      <c r="C49" s="16">
        <v>55998</v>
      </c>
    </row>
    <row r="50" spans="1:3" ht="30">
      <c r="A50" s="14" t="s">
        <v>72</v>
      </c>
      <c r="B50" s="14" t="s">
        <v>116</v>
      </c>
      <c r="C50" s="16">
        <v>2440.61</v>
      </c>
    </row>
    <row r="51" spans="1:3" ht="30">
      <c r="A51" s="14" t="s">
        <v>58</v>
      </c>
      <c r="B51" s="14" t="s">
        <v>59</v>
      </c>
      <c r="C51" s="16">
        <v>80520</v>
      </c>
    </row>
    <row r="52" spans="1:3">
      <c r="A52" s="14" t="s">
        <v>73</v>
      </c>
      <c r="B52" s="14" t="s">
        <v>74</v>
      </c>
      <c r="C52" s="16">
        <v>57828</v>
      </c>
    </row>
    <row r="53" spans="1:3">
      <c r="A53" s="14" t="s">
        <v>78</v>
      </c>
      <c r="B53" s="14" t="s">
        <v>75</v>
      </c>
      <c r="C53" s="16">
        <v>24119.4</v>
      </c>
    </row>
    <row r="54" spans="1:3">
      <c r="A54" s="14" t="s">
        <v>106</v>
      </c>
      <c r="B54" s="14" t="s">
        <v>115</v>
      </c>
      <c r="C54" s="16">
        <v>15190.95</v>
      </c>
    </row>
    <row r="55" spans="1:3">
      <c r="A55" s="14" t="s">
        <v>60</v>
      </c>
      <c r="B55" s="14" t="s">
        <v>61</v>
      </c>
      <c r="C55" s="16">
        <v>182141.73</v>
      </c>
    </row>
    <row r="56" spans="1:3">
      <c r="A56" s="14" t="s">
        <v>107</v>
      </c>
      <c r="B56" s="14" t="s">
        <v>62</v>
      </c>
      <c r="C56" s="16">
        <v>26202.42</v>
      </c>
    </row>
    <row r="57" spans="1:3">
      <c r="A57" s="14" t="s">
        <v>108</v>
      </c>
      <c r="B57" s="14" t="s">
        <v>63</v>
      </c>
      <c r="C57" s="16">
        <v>6510</v>
      </c>
    </row>
    <row r="58" spans="1:3">
      <c r="A58" s="14" t="s">
        <v>76</v>
      </c>
      <c r="B58" s="14" t="s">
        <v>77</v>
      </c>
      <c r="C58" s="16">
        <v>3496.83</v>
      </c>
    </row>
    <row r="59" spans="1:3">
      <c r="A59" s="14" t="s">
        <v>109</v>
      </c>
      <c r="B59" s="14" t="s">
        <v>64</v>
      </c>
      <c r="C59" s="16">
        <v>38808</v>
      </c>
    </row>
    <row r="60" spans="1:3">
      <c r="A60" s="14" t="s">
        <v>79</v>
      </c>
      <c r="B60" s="14" t="s">
        <v>86</v>
      </c>
      <c r="C60" s="16">
        <v>44000</v>
      </c>
    </row>
    <row r="61" spans="1:3">
      <c r="A61" s="14" t="s">
        <v>80</v>
      </c>
      <c r="B61" s="14" t="s">
        <v>85</v>
      </c>
      <c r="C61" s="16">
        <v>57632.800000000003</v>
      </c>
    </row>
    <row r="62" spans="1:3">
      <c r="A62" s="14" t="s">
        <v>81</v>
      </c>
      <c r="B62" s="14" t="s">
        <v>84</v>
      </c>
      <c r="C62" s="16">
        <v>3294</v>
      </c>
    </row>
    <row r="63" spans="1:3" ht="60">
      <c r="A63" s="14" t="s">
        <v>96</v>
      </c>
      <c r="B63" s="14" t="s">
        <v>97</v>
      </c>
      <c r="C63" s="16">
        <v>402006.39</v>
      </c>
    </row>
    <row r="64" spans="1:3">
      <c r="A64" s="14" t="s">
        <v>82</v>
      </c>
      <c r="B64" s="14" t="s">
        <v>83</v>
      </c>
      <c r="C64" s="16">
        <v>16513.919999999998</v>
      </c>
    </row>
    <row r="65" spans="1:6">
      <c r="A65" s="14" t="s">
        <v>88</v>
      </c>
      <c r="B65" s="14" t="s">
        <v>89</v>
      </c>
      <c r="C65" s="16">
        <v>3294</v>
      </c>
    </row>
    <row r="66" spans="1:6">
      <c r="A66" s="14" t="s">
        <v>90</v>
      </c>
      <c r="B66" s="14" t="s">
        <v>91</v>
      </c>
      <c r="C66" s="16">
        <v>33977</v>
      </c>
    </row>
    <row r="67" spans="1:6" ht="45">
      <c r="A67" s="14" t="s">
        <v>100</v>
      </c>
      <c r="B67" s="14" t="s">
        <v>101</v>
      </c>
      <c r="C67" s="16">
        <v>17280</v>
      </c>
    </row>
    <row r="68" spans="1:6" ht="45">
      <c r="A68" s="14" t="s">
        <v>105</v>
      </c>
      <c r="B68" s="14" t="s">
        <v>98</v>
      </c>
      <c r="C68" s="16">
        <f>4270+26483</f>
        <v>30753</v>
      </c>
    </row>
    <row r="69" spans="1:6">
      <c r="A69" s="14" t="s">
        <v>110</v>
      </c>
      <c r="B69" s="14" t="s">
        <v>112</v>
      </c>
      <c r="C69" s="16">
        <v>231268</v>
      </c>
    </row>
    <row r="70" spans="1:6">
      <c r="A70" s="14" t="s">
        <v>111</v>
      </c>
      <c r="B70" s="14" t="s">
        <v>113</v>
      </c>
      <c r="C70" s="16">
        <v>25341.75</v>
      </c>
    </row>
    <row r="71" spans="1:6" ht="30">
      <c r="A71" s="14" t="s">
        <v>121</v>
      </c>
      <c r="B71" s="14" t="s">
        <v>122</v>
      </c>
      <c r="C71" s="16">
        <v>176168</v>
      </c>
    </row>
    <row r="72" spans="1:6" ht="90">
      <c r="A72" s="14" t="s">
        <v>123</v>
      </c>
      <c r="B72" s="14" t="s">
        <v>124</v>
      </c>
      <c r="C72" s="24">
        <v>34035.26</v>
      </c>
    </row>
    <row r="73" spans="1:6">
      <c r="A73" s="28" t="s">
        <v>126</v>
      </c>
      <c r="B73" s="29"/>
      <c r="C73" s="17">
        <f>SUM(C8:C72)</f>
        <v>3189403.8999999994</v>
      </c>
    </row>
    <row r="74" spans="1:6">
      <c r="A74" s="4"/>
      <c r="B74" s="4"/>
      <c r="C74" s="4"/>
      <c r="F74" s="23"/>
    </row>
    <row r="75" spans="1:6">
      <c r="A75" s="4"/>
      <c r="B75" s="2"/>
      <c r="C75" s="3"/>
    </row>
    <row r="76" spans="1:6">
      <c r="A76" s="4" t="s">
        <v>125</v>
      </c>
      <c r="B76" s="4"/>
      <c r="C76" s="3"/>
    </row>
    <row r="77" spans="1:6">
      <c r="A77" s="4"/>
      <c r="B77" s="4"/>
      <c r="C77" s="3"/>
    </row>
    <row r="80" spans="1:6">
      <c r="B80" s="6"/>
      <c r="C80" s="23"/>
    </row>
    <row r="81" spans="2:3">
      <c r="B81" s="4"/>
      <c r="C81" s="3"/>
    </row>
    <row r="82" spans="2:3">
      <c r="B82" s="2"/>
      <c r="C82" s="7"/>
    </row>
    <row r="83" spans="2:3">
      <c r="C83" s="5"/>
    </row>
  </sheetData>
  <mergeCells count="15">
    <mergeCell ref="A1:C1"/>
    <mergeCell ref="A3:C3"/>
    <mergeCell ref="A5:C5"/>
    <mergeCell ref="A73:B73"/>
    <mergeCell ref="A9:A12"/>
    <mergeCell ref="C9:C12"/>
    <mergeCell ref="A19:A20"/>
    <mergeCell ref="B19:B20"/>
    <mergeCell ref="C19:C20"/>
    <mergeCell ref="A23:A24"/>
    <mergeCell ref="B23:B24"/>
    <mergeCell ref="C23:C24"/>
    <mergeCell ref="A27:A28"/>
    <mergeCell ref="B27:B28"/>
    <mergeCell ref="C27:C28"/>
  </mergeCells>
  <pageMargins left="0.70866141732283472" right="0.70866141732283472" top="1.1499999999999999" bottom="1.26" header="0.31496062992125984" footer="0.31496062992125984"/>
  <pageSetup paperSize="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Utilizzo donazioni COVID</vt:lpstr>
      <vt:lpstr>'Utilizzo donazioni COVID'!Area_stampa</vt:lpstr>
      <vt:lpstr>'Utilizzo donazioni COVID'!Titoli_stampa</vt:lpstr>
    </vt:vector>
  </TitlesOfParts>
  <Company>ASL Monza e Brianza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LOLLINI SONIA 110231</dc:creator>
  <cp:lastModifiedBy>PETRONE VERONICA 138203</cp:lastModifiedBy>
  <cp:lastPrinted>2024-07-16T08:48:42Z</cp:lastPrinted>
  <dcterms:created xsi:type="dcterms:W3CDTF">2020-10-21T10:10:20Z</dcterms:created>
  <dcterms:modified xsi:type="dcterms:W3CDTF">2025-04-16T10:51:39Z</dcterms:modified>
</cp:coreProperties>
</file>